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5" windowWidth="7515" windowHeight="6045" tabRatio="968" activeTab="2"/>
  </bookViews>
  <sheets>
    <sheet name="22. CNTT" sheetId="41" r:id="rId1"/>
    <sheet name="23. CNTT CLC" sheetId="42" r:id="rId2"/>
    <sheet name="24. TTĐPT" sheetId="43" r:id="rId3"/>
  </sheets>
  <definedNames>
    <definedName name="_xlnm._FilterDatabase" localSheetId="0" hidden="1">'22. CNTT'!$A$7:$M$7</definedName>
    <definedName name="_xlnm._FilterDatabase" localSheetId="1" hidden="1">'23. CNTT CLC'!$A$7:$M$7</definedName>
    <definedName name="_xlnm._FilterDatabase" localSheetId="2" hidden="1">'24. TTĐPT'!$A$7:$M$7</definedName>
    <definedName name="BD" localSheetId="0">#REF!</definedName>
    <definedName name="BD" localSheetId="1">#REF!</definedName>
    <definedName name="BD" localSheetId="2">#REF!</definedName>
    <definedName name="BD">#REF!</definedName>
    <definedName name="Z_48EB53F0_664A_4A33_97D1_31532C3A7561_.wvu.FilterData" localSheetId="0" hidden="1">'22. CNTT'!$A$7:$L$7</definedName>
    <definedName name="Z_48EB53F0_664A_4A33_97D1_31532C3A7561_.wvu.FilterData" localSheetId="1" hidden="1">'23. CNTT CLC'!$A$7:$L$7</definedName>
    <definedName name="Z_48EB53F0_664A_4A33_97D1_31532C3A7561_.wvu.FilterData" localSheetId="2" hidden="1">'24. TTĐPT'!$A$7:$L$7</definedName>
  </definedNames>
  <calcPr calcId="162913" calcOnSave="0"/>
  <customWorkbookViews>
    <customWorkbookView name="Vu Hai Chi - Dạng xem cá nhân" guid="{48EB53F0-664A-4A33-97D1-31532C3A7561}" mergeInterval="0" personalView="1" maximized="1" xWindow="1" yWindow="1" windowWidth="1600" windowHeight="679" activeSheetId="2"/>
  </customWorkbookViews>
</workbook>
</file>

<file path=xl/calcChain.xml><?xml version="1.0" encoding="utf-8"?>
<calcChain xmlns="http://schemas.openxmlformats.org/spreadsheetml/2006/main">
  <c r="L15" i="43" l="1"/>
  <c r="L11" i="42"/>
  <c r="L24" i="41"/>
</calcChain>
</file>

<file path=xl/sharedStrings.xml><?xml version="1.0" encoding="utf-8"?>
<sst xmlns="http://schemas.openxmlformats.org/spreadsheetml/2006/main" count="297" uniqueCount="132">
  <si>
    <t>Mã sinh viên</t>
  </si>
  <si>
    <t xml:space="preserve"> Nợ</t>
  </si>
  <si>
    <t>Ngày sinh</t>
  </si>
  <si>
    <t xml:space="preserve"> Họ và tên</t>
  </si>
  <si>
    <t>Lớp</t>
  </si>
  <si>
    <t>STT</t>
  </si>
  <si>
    <t>TRƯỜNG ĐẠI HỌC HÀ NỘI</t>
  </si>
  <si>
    <t>BỘ GIÁO DỤC VÀ ĐÀO TẠO</t>
  </si>
  <si>
    <t>ĐTB</t>
  </si>
  <si>
    <t>Số tiền (VND)</t>
  </si>
  <si>
    <t>Tổng số tiền:</t>
  </si>
  <si>
    <t>Mức HB</t>
  </si>
  <si>
    <t>Ghi chú</t>
  </si>
  <si>
    <t>PHÒNG CTSV VÀ QHDN</t>
  </si>
  <si>
    <t>PHÒNG TÀI CHÍNH - KẾ TOÁN</t>
  </si>
  <si>
    <t>HIỆU TRƯỞNG</t>
  </si>
  <si>
    <t>DANH SÁCH SINH VIÊN NHẬN HỌC BỔNG KHUYẾN KHÍCH HỌC TẬP HỌC KỲ II NĂM HỌC 2023 - 2024</t>
  </si>
  <si>
    <t>Chuyên ngành: Công nghệ thông tin khóa 2020</t>
  </si>
  <si>
    <t>Chuyên ngành: Công nghệ thông tin CLC khóa 2020</t>
  </si>
  <si>
    <t>Chuyên ngành: Truyền thông đa phương tiện khóa 2020</t>
  </si>
  <si>
    <t>85</t>
  </si>
  <si>
    <t>Tốt</t>
  </si>
  <si>
    <t>Xuất sắc</t>
  </si>
  <si>
    <t>0</t>
  </si>
  <si>
    <t>Giỏi</t>
  </si>
  <si>
    <t>83</t>
  </si>
  <si>
    <t>Khá</t>
  </si>
  <si>
    <t>80</t>
  </si>
  <si>
    <t>Điểm RL</t>
  </si>
  <si>
    <t>Xếp loại HT</t>
  </si>
  <si>
    <t>91</t>
  </si>
  <si>
    <t>92</t>
  </si>
  <si>
    <t>81</t>
  </si>
  <si>
    <t>19/12/2002</t>
  </si>
  <si>
    <t>82</t>
  </si>
  <si>
    <t>Xếp loại RL</t>
  </si>
  <si>
    <t>78</t>
  </si>
  <si>
    <t>03/04/2002</t>
  </si>
  <si>
    <t>95</t>
  </si>
  <si>
    <t>77</t>
  </si>
  <si>
    <t>86</t>
  </si>
  <si>
    <t>Đặng Quỳnh Trang</t>
  </si>
  <si>
    <t>05/02/2002</t>
  </si>
  <si>
    <t>84</t>
  </si>
  <si>
    <t>90</t>
  </si>
  <si>
    <t>28/03/2002</t>
  </si>
  <si>
    <t>12/12/2002</t>
  </si>
  <si>
    <t>Tổng cộng (bằng chữ): Bốn mươi sáu triệu, năm trăm nghìn đồng.</t>
  </si>
  <si>
    <t>2001040010</t>
  </si>
  <si>
    <t>Vũ Quỳnh Anh</t>
  </si>
  <si>
    <t>07/11/2002</t>
  </si>
  <si>
    <t>4C-20</t>
  </si>
  <si>
    <t>2001040192</t>
  </si>
  <si>
    <t>Đinh Thị Thế</t>
  </si>
  <si>
    <t>20/01/2002</t>
  </si>
  <si>
    <t>3C-20</t>
  </si>
  <si>
    <t>2001040044</t>
  </si>
  <si>
    <t>Phạm Chí Dũng</t>
  </si>
  <si>
    <t>1C-20</t>
  </si>
  <si>
    <t>2001040053</t>
  </si>
  <si>
    <t>Tô Thị Mỹ Duyên</t>
  </si>
  <si>
    <t>04/10/2002</t>
  </si>
  <si>
    <t>2001040208</t>
  </si>
  <si>
    <t>25/11/2002</t>
  </si>
  <si>
    <t>2001040190</t>
  </si>
  <si>
    <t>Nguyễn Thanh Thảo</t>
  </si>
  <si>
    <t>21/11/2002</t>
  </si>
  <si>
    <t>5C-20</t>
  </si>
  <si>
    <t>2001040153</t>
  </si>
  <si>
    <t>Phạm Thị Hồng Ngọc</t>
  </si>
  <si>
    <t>19/09/2002</t>
  </si>
  <si>
    <t>2C-20</t>
  </si>
  <si>
    <t>2001040068</t>
  </si>
  <si>
    <t>Đinh Thanh Hiền</t>
  </si>
  <si>
    <t>04/05/2002</t>
  </si>
  <si>
    <t>2001040063</t>
  </si>
  <si>
    <t>Nguyễn Mạnh Hải</t>
  </si>
  <si>
    <t>14/11/2002</t>
  </si>
  <si>
    <t>76</t>
  </si>
  <si>
    <t>2001040001</t>
  </si>
  <si>
    <t>Nguyễn Đức An</t>
  </si>
  <si>
    <t>01/01/2002</t>
  </si>
  <si>
    <t>2001040181</t>
  </si>
  <si>
    <t>Trần Thái Sơn</t>
  </si>
  <si>
    <t>13/12/2002</t>
  </si>
  <si>
    <t>2001040198</t>
  </si>
  <si>
    <t>Nguyễn Thị Thương</t>
  </si>
  <si>
    <t>2001040156</t>
  </si>
  <si>
    <t>Vũ Trí Nguyện</t>
  </si>
  <si>
    <t>08/09/2002</t>
  </si>
  <si>
    <t>2001040112</t>
  </si>
  <si>
    <t>Vũ Văn Lâm</t>
  </si>
  <si>
    <t>06/02/2002</t>
  </si>
  <si>
    <t>2001040052</t>
  </si>
  <si>
    <t>Nguyễn Thị Duyên</t>
  </si>
  <si>
    <t>09/07/2002</t>
  </si>
  <si>
    <t>2001040152</t>
  </si>
  <si>
    <t>Lê Hồng Ngọc</t>
  </si>
  <si>
    <t>22/12/2002</t>
  </si>
  <si>
    <t>Tổng cộng (bằng chữ): Một trăm năm mươi ba triệu, bốn trăm năm mươi nghìn đồng.</t>
  </si>
  <si>
    <t>2001140060</t>
  </si>
  <si>
    <t>Trần Thị Vinh</t>
  </si>
  <si>
    <t>25/03/2002</t>
  </si>
  <si>
    <t>1C-20C</t>
  </si>
  <si>
    <t>2001140002</t>
  </si>
  <si>
    <t>Nguyễn Hà Kim Anh</t>
  </si>
  <si>
    <t>23/02/2002</t>
  </si>
  <si>
    <t>2001140061</t>
  </si>
  <si>
    <t>Phạm Ngọc Bảo Châu</t>
  </si>
  <si>
    <t>27/12/2002</t>
  </si>
  <si>
    <t>2001060011</t>
  </si>
  <si>
    <t>Đào Linh Chi</t>
  </si>
  <si>
    <t>01/04/2002</t>
  </si>
  <si>
    <t>2TĐ-20</t>
  </si>
  <si>
    <t>2001060038</t>
  </si>
  <si>
    <t>Khúc Thị Khánh Huyền</t>
  </si>
  <si>
    <t>1TĐ-20</t>
  </si>
  <si>
    <t>2001060077</t>
  </si>
  <si>
    <t>Đào Anh Thư</t>
  </si>
  <si>
    <t>3TĐ-20</t>
  </si>
  <si>
    <t>2001060012</t>
  </si>
  <si>
    <t>Đỗ Kiều Linh Chi</t>
  </si>
  <si>
    <t>04/12/2002</t>
  </si>
  <si>
    <t>2001060020</t>
  </si>
  <si>
    <t>Đỗ Thị Duyên</t>
  </si>
  <si>
    <t>2001060089</t>
  </si>
  <si>
    <t>Phan Thanh Trung</t>
  </si>
  <si>
    <t>26/09/2002</t>
  </si>
  <si>
    <t>2001060059</t>
  </si>
  <si>
    <t>Nguyễn Thị Nguyệt</t>
  </si>
  <si>
    <t>03/03/2002</t>
  </si>
  <si>
    <t>Tổng cộng (bằng chữ): Sáu mươi chín triệu, ba trăm năm mươi nghìn đồng.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</si>
</sst>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0"/>
      <name val="MS Sans Serif"/>
      <family val="2"/>
    </font>
    <font>
      <sz val="12"/>
      <color indexed="8"/>
      <name val="Times New Roman"/>
      <family val="2"/>
    </font>
    <font>
      <b/>
      <sz val="12"/>
      <name val="Times New Roman"/>
      <family val="1"/>
      <charset val="163"/>
    </font>
    <font>
      <b/>
      <i/>
      <sz val="12"/>
      <name val="Times New Roman"/>
      <family val="1"/>
      <charset val="163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52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20"/>
      <name val="Calibri"/>
      <family val="2"/>
    </font>
    <font>
      <sz val="12"/>
      <color indexed="8"/>
      <name val="Times New Roman"/>
      <family val="1"/>
    </font>
    <font>
      <sz val="13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6" fillId="3" borderId="0" applyNumberFormat="0" applyBorder="0" applyAlignment="0" applyProtection="0"/>
    <xf numFmtId="0" fontId="20" fillId="20" borderId="1" applyNumberFormat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21" borderId="2" applyNumberFormat="0" applyAlignment="0" applyProtection="0"/>
    <xf numFmtId="43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3" fillId="7" borderId="1" applyNumberFormat="0" applyAlignment="0" applyProtection="0"/>
    <xf numFmtId="0" fontId="18" fillId="0" borderId="6" applyNumberFormat="0" applyFill="0" applyAlignment="0" applyProtection="0"/>
    <xf numFmtId="0" fontId="23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12" fillId="20" borderId="8" applyNumberFormat="0" applyAlignment="0" applyProtection="0"/>
    <xf numFmtId="0" fontId="19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40">
    <xf numFmtId="0" fontId="0" fillId="0" borderId="0" xfId="0"/>
    <xf numFmtId="0" fontId="29" fillId="0" borderId="0" xfId="0" applyFont="1" applyFill="1" applyBorder="1" applyAlignment="1">
      <alignment vertical="center"/>
    </xf>
    <xf numFmtId="164" fontId="29" fillId="0" borderId="0" xfId="27" applyNumberFormat="1" applyFont="1" applyFill="1" applyBorder="1" applyAlignment="1">
      <alignment vertical="center"/>
    </xf>
    <xf numFmtId="164" fontId="30" fillId="0" borderId="10" xfId="27" applyNumberFormat="1" applyFont="1" applyFill="1" applyBorder="1" applyAlignment="1">
      <alignment vertical="center"/>
    </xf>
    <xf numFmtId="164" fontId="3" fillId="0" borderId="0" xfId="27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vertical="center"/>
    </xf>
    <xf numFmtId="14" fontId="3" fillId="0" borderId="0" xfId="0" quotePrefix="1" applyNumberFormat="1" applyFont="1" applyFill="1" applyBorder="1" applyAlignment="1">
      <alignment horizontal="center" vertical="center"/>
    </xf>
    <xf numFmtId="2" fontId="4" fillId="0" borderId="0" xfId="0" quotePrefix="1" applyNumberFormat="1" applyFont="1" applyFill="1" applyBorder="1" applyAlignment="1">
      <alignment horizontal="center" vertical="center"/>
    </xf>
    <xf numFmtId="0" fontId="3" fillId="0" borderId="0" xfId="0" quotePrefix="1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0" fontId="27" fillId="0" borderId="12" xfId="0" applyNumberFormat="1" applyFont="1" applyFill="1" applyBorder="1" applyAlignment="1" applyProtection="1">
      <alignment horizontal="center" vertical="center" wrapText="1" readingOrder="1"/>
    </xf>
    <xf numFmtId="4" fontId="27" fillId="0" borderId="12" xfId="0" applyNumberFormat="1" applyFont="1" applyFill="1" applyBorder="1" applyAlignment="1" applyProtection="1">
      <alignment horizontal="center" vertical="center" wrapText="1" readingOrder="1"/>
    </xf>
    <xf numFmtId="0" fontId="27" fillId="0" borderId="13" xfId="0" applyNumberFormat="1" applyFont="1" applyFill="1" applyBorder="1" applyAlignment="1" applyProtection="1">
      <alignment vertical="center" wrapText="1" readingOrder="1"/>
    </xf>
    <xf numFmtId="3" fontId="27" fillId="0" borderId="13" xfId="0" applyNumberFormat="1" applyFont="1" applyFill="1" applyBorder="1" applyAlignment="1" applyProtection="1">
      <alignment vertical="center" wrapText="1" readingOrder="1"/>
    </xf>
    <xf numFmtId="0" fontId="27" fillId="0" borderId="13" xfId="0" applyNumberFormat="1" applyFont="1" applyFill="1" applyBorder="1" applyAlignment="1" applyProtection="1">
      <alignment horizontal="center" vertical="center" wrapText="1" readingOrder="1"/>
    </xf>
    <xf numFmtId="164" fontId="4" fillId="0" borderId="11" xfId="27" applyNumberFormat="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7" fillId="0" borderId="1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9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9"/>
    <cellStyle name="Comma" xfId="27" builtinId="3"/>
    <cellStyle name="Comma 2" xfId="28"/>
    <cellStyle name="Dấu phảy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10" xfId="40"/>
    <cellStyle name="Normal 11" xfId="41"/>
    <cellStyle name="Normal 12" xfId="42"/>
    <cellStyle name="Normal 2" xfId="43"/>
    <cellStyle name="Normal 2 10" xfId="44"/>
    <cellStyle name="Normal 2 2" xfId="45"/>
    <cellStyle name="Normal 2 2 2" xfId="46"/>
    <cellStyle name="Normal 2 2 2 2" xfId="47"/>
    <cellStyle name="Normal 2 2 2 2 2" xfId="48"/>
    <cellStyle name="Normal 2 2 2 2 3" xfId="49"/>
    <cellStyle name="Normal 2 2 2 2 4" xfId="50"/>
    <cellStyle name="Normal 2 2 2 2 5" xfId="51"/>
    <cellStyle name="Normal 2 2 2 2 6" xfId="52"/>
    <cellStyle name="Normal 2 2 2 2 7" xfId="53"/>
    <cellStyle name="Normal 2 2 2 2 8" xfId="54"/>
    <cellStyle name="Normal 2 2 2 3" xfId="55"/>
    <cellStyle name="Normal 2 2 2 4" xfId="56"/>
    <cellStyle name="Normal 2 2 2 5" xfId="57"/>
    <cellStyle name="Normal 2 2 2 6" xfId="58"/>
    <cellStyle name="Normal 2 2 2 7" xfId="59"/>
    <cellStyle name="Normal 2 2 2 8" xfId="60"/>
    <cellStyle name="Normal 2 2 3" xfId="61"/>
    <cellStyle name="Normal 2 2 4" xfId="62"/>
    <cellStyle name="Normal 2 2 5" xfId="63"/>
    <cellStyle name="Normal 2 2 6" xfId="64"/>
    <cellStyle name="Normal 2 2 7" xfId="65"/>
    <cellStyle name="Normal 2 2 8" xfId="66"/>
    <cellStyle name="Normal 2 2 9" xfId="67"/>
    <cellStyle name="Normal 2 3" xfId="68"/>
    <cellStyle name="Normal 2 4" xfId="69"/>
    <cellStyle name="Normal 2 5" xfId="70"/>
    <cellStyle name="Normal 2 6" xfId="71"/>
    <cellStyle name="Normal 2 7" xfId="72"/>
    <cellStyle name="Normal 2 8" xfId="73"/>
    <cellStyle name="Normal 2 9" xfId="74"/>
    <cellStyle name="Normal 3" xfId="75"/>
    <cellStyle name="Normal 4 2" xfId="76"/>
    <cellStyle name="Normal 5" xfId="77"/>
    <cellStyle name="Normal 5 2" xfId="78"/>
    <cellStyle name="Normal 6" xfId="79"/>
    <cellStyle name="Normal 7" xfId="80"/>
    <cellStyle name="Normal 8" xfId="81"/>
    <cellStyle name="Normal 9" xfId="82"/>
    <cellStyle name="Note 2" xfId="83"/>
    <cellStyle name="Note 2 2" xfId="84"/>
    <cellStyle name="Note 2 3" xfId="85"/>
    <cellStyle name="Note 2 4" xfId="86"/>
    <cellStyle name="Note 2 5" xfId="87"/>
    <cellStyle name="Note 2 6" xfId="88"/>
    <cellStyle name="Note 2 7" xfId="89"/>
    <cellStyle name="Output 2" xfId="90"/>
    <cellStyle name="Title 2" xfId="91"/>
    <cellStyle name="Total 2" xfId="92"/>
    <cellStyle name="Warning Text 2" xfId="93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2</xdr:row>
      <xdr:rowOff>19050</xdr:rowOff>
    </xdr:from>
    <xdr:to>
      <xdr:col>2</xdr:col>
      <xdr:colOff>588700</xdr:colOff>
      <xdr:row>2</xdr:row>
      <xdr:rowOff>20638</xdr:rowOff>
    </xdr:to>
    <xdr:cxnSp macro="">
      <xdr:nvCxnSpPr>
        <xdr:cNvPr id="2" name="Straight Connector 1"/>
        <xdr:cNvCxnSpPr/>
      </xdr:nvCxnSpPr>
      <xdr:spPr>
        <a:xfrm>
          <a:off x="251460" y="419100"/>
          <a:ext cx="150881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2</xdr:row>
      <xdr:rowOff>19050</xdr:rowOff>
    </xdr:from>
    <xdr:to>
      <xdr:col>2</xdr:col>
      <xdr:colOff>588700</xdr:colOff>
      <xdr:row>2</xdr:row>
      <xdr:rowOff>20638</xdr:rowOff>
    </xdr:to>
    <xdr:cxnSp macro="">
      <xdr:nvCxnSpPr>
        <xdr:cNvPr id="2" name="Straight Connector 1"/>
        <xdr:cNvCxnSpPr/>
      </xdr:nvCxnSpPr>
      <xdr:spPr>
        <a:xfrm>
          <a:off x="251460" y="419100"/>
          <a:ext cx="150881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2</xdr:row>
      <xdr:rowOff>19050</xdr:rowOff>
    </xdr:from>
    <xdr:to>
      <xdr:col>2</xdr:col>
      <xdr:colOff>588700</xdr:colOff>
      <xdr:row>2</xdr:row>
      <xdr:rowOff>20638</xdr:rowOff>
    </xdr:to>
    <xdr:cxnSp macro="">
      <xdr:nvCxnSpPr>
        <xdr:cNvPr id="2" name="Straight Connector 1"/>
        <xdr:cNvCxnSpPr/>
      </xdr:nvCxnSpPr>
      <xdr:spPr>
        <a:xfrm>
          <a:off x="251460" y="419100"/>
          <a:ext cx="150881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3" tint="0.79998168889431442"/>
  </sheetPr>
  <dimension ref="A1:N31"/>
  <sheetViews>
    <sheetView workbookViewId="0">
      <selection activeCell="N31" sqref="N31"/>
    </sheetView>
  </sheetViews>
  <sheetFormatPr defaultRowHeight="15.75" x14ac:dyDescent="0.2"/>
  <cols>
    <col min="1" max="1" width="4.42578125" style="25" customWidth="1"/>
    <col min="2" max="2" width="13.140625" style="25" customWidth="1"/>
    <col min="3" max="3" width="25" style="5" customWidth="1"/>
    <col min="4" max="4" width="11.28515625" style="25" customWidth="1"/>
    <col min="5" max="5" width="10.140625" style="25" customWidth="1"/>
    <col min="6" max="6" width="7.140625" style="29" customWidth="1"/>
    <col min="7" max="7" width="11.7109375" style="25" customWidth="1"/>
    <col min="8" max="8" width="12.5703125" style="25" bestFit="1" customWidth="1"/>
    <col min="9" max="9" width="12.85546875" style="25" customWidth="1"/>
    <col min="10" max="10" width="5.140625" style="25" customWidth="1"/>
    <col min="11" max="11" width="9.42578125" style="25" customWidth="1"/>
    <col min="12" max="12" width="15" style="4" customWidth="1"/>
    <col min="13" max="13" width="29.5703125" style="5" customWidth="1"/>
    <col min="14" max="14" width="47.140625" style="5" customWidth="1"/>
    <col min="15" max="16384" width="9.140625" style="5"/>
  </cols>
  <sheetData>
    <row r="1" spans="1:13" x14ac:dyDescent="0.2">
      <c r="A1" s="35" t="s">
        <v>7</v>
      </c>
      <c r="B1" s="35"/>
      <c r="C1" s="35"/>
    </row>
    <row r="2" spans="1:13" x14ac:dyDescent="0.2">
      <c r="A2" s="36" t="s">
        <v>6</v>
      </c>
      <c r="B2" s="36"/>
      <c r="C2" s="36"/>
    </row>
    <row r="3" spans="1:13" ht="9" customHeight="1" x14ac:dyDescent="0.2">
      <c r="A3" s="29"/>
    </row>
    <row r="4" spans="1:13" x14ac:dyDescent="0.2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3" x14ac:dyDescent="0.2">
      <c r="A5" s="38" t="s">
        <v>17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3" x14ac:dyDescent="0.2">
      <c r="I6" s="7"/>
    </row>
    <row r="7" spans="1:13" s="25" customFormat="1" ht="20.25" customHeight="1" x14ac:dyDescent="0.2">
      <c r="A7" s="30" t="s">
        <v>5</v>
      </c>
      <c r="B7" s="30" t="s">
        <v>0</v>
      </c>
      <c r="C7" s="30" t="s">
        <v>3</v>
      </c>
      <c r="D7" s="30" t="s">
        <v>2</v>
      </c>
      <c r="E7" s="30" t="s">
        <v>4</v>
      </c>
      <c r="F7" s="14" t="s">
        <v>8</v>
      </c>
      <c r="G7" s="30" t="s">
        <v>28</v>
      </c>
      <c r="H7" s="31" t="s">
        <v>35</v>
      </c>
      <c r="I7" s="31" t="s">
        <v>29</v>
      </c>
      <c r="J7" s="30" t="s">
        <v>1</v>
      </c>
      <c r="K7" s="30" t="s">
        <v>11</v>
      </c>
      <c r="L7" s="20" t="s">
        <v>9</v>
      </c>
      <c r="M7" s="30" t="s">
        <v>12</v>
      </c>
    </row>
    <row r="8" spans="1:13" s="23" customFormat="1" ht="21.75" customHeight="1" x14ac:dyDescent="0.2">
      <c r="A8" s="15">
        <v>1</v>
      </c>
      <c r="B8" s="17" t="s">
        <v>48</v>
      </c>
      <c r="C8" s="17" t="s">
        <v>49</v>
      </c>
      <c r="D8" s="17" t="s">
        <v>50</v>
      </c>
      <c r="E8" s="15" t="s">
        <v>51</v>
      </c>
      <c r="F8" s="16">
        <v>3.88</v>
      </c>
      <c r="G8" s="15" t="s">
        <v>27</v>
      </c>
      <c r="H8" s="19" t="s">
        <v>21</v>
      </c>
      <c r="I8" s="19" t="s">
        <v>22</v>
      </c>
      <c r="J8" s="19" t="s">
        <v>23</v>
      </c>
      <c r="K8" s="19" t="s">
        <v>24</v>
      </c>
      <c r="L8" s="18">
        <v>10230000</v>
      </c>
      <c r="M8" s="22"/>
    </row>
    <row r="9" spans="1:13" s="23" customFormat="1" ht="21.75" customHeight="1" x14ac:dyDescent="0.2">
      <c r="A9" s="15">
        <v>2</v>
      </c>
      <c r="B9" s="17" t="s">
        <v>52</v>
      </c>
      <c r="C9" s="17" t="s">
        <v>53</v>
      </c>
      <c r="D9" s="17" t="s">
        <v>54</v>
      </c>
      <c r="E9" s="15" t="s">
        <v>55</v>
      </c>
      <c r="F9" s="16">
        <v>3.8</v>
      </c>
      <c r="G9" s="15" t="s">
        <v>31</v>
      </c>
      <c r="H9" s="19" t="s">
        <v>22</v>
      </c>
      <c r="I9" s="19" t="s">
        <v>22</v>
      </c>
      <c r="J9" s="19" t="s">
        <v>23</v>
      </c>
      <c r="K9" s="19" t="s">
        <v>22</v>
      </c>
      <c r="L9" s="18">
        <v>11160000</v>
      </c>
      <c r="M9" s="22"/>
    </row>
    <row r="10" spans="1:13" s="23" customFormat="1" ht="21.75" customHeight="1" x14ac:dyDescent="0.2">
      <c r="A10" s="15">
        <v>3</v>
      </c>
      <c r="B10" s="17" t="s">
        <v>56</v>
      </c>
      <c r="C10" s="17" t="s">
        <v>57</v>
      </c>
      <c r="D10" s="17" t="s">
        <v>45</v>
      </c>
      <c r="E10" s="15" t="s">
        <v>58</v>
      </c>
      <c r="F10" s="16">
        <v>3.8</v>
      </c>
      <c r="G10" s="15" t="s">
        <v>44</v>
      </c>
      <c r="H10" s="19" t="s">
        <v>22</v>
      </c>
      <c r="I10" s="19" t="s">
        <v>22</v>
      </c>
      <c r="J10" s="19" t="s">
        <v>23</v>
      </c>
      <c r="K10" s="19" t="s">
        <v>24</v>
      </c>
      <c r="L10" s="18">
        <v>10230000</v>
      </c>
      <c r="M10" s="22"/>
    </row>
    <row r="11" spans="1:13" s="23" customFormat="1" ht="21.75" customHeight="1" x14ac:dyDescent="0.2">
      <c r="A11" s="15">
        <v>4</v>
      </c>
      <c r="B11" s="17" t="s">
        <v>59</v>
      </c>
      <c r="C11" s="17" t="s">
        <v>60</v>
      </c>
      <c r="D11" s="17" t="s">
        <v>61</v>
      </c>
      <c r="E11" s="15" t="s">
        <v>51</v>
      </c>
      <c r="F11" s="16">
        <v>3.8</v>
      </c>
      <c r="G11" s="15" t="s">
        <v>34</v>
      </c>
      <c r="H11" s="19" t="s">
        <v>21</v>
      </c>
      <c r="I11" s="19" t="s">
        <v>22</v>
      </c>
      <c r="J11" s="19" t="s">
        <v>23</v>
      </c>
      <c r="K11" s="19" t="s">
        <v>24</v>
      </c>
      <c r="L11" s="18">
        <v>10230000</v>
      </c>
      <c r="M11" s="22"/>
    </row>
    <row r="12" spans="1:13" s="23" customFormat="1" ht="21.75" customHeight="1" x14ac:dyDescent="0.2">
      <c r="A12" s="15">
        <v>5</v>
      </c>
      <c r="B12" s="17" t="s">
        <v>62</v>
      </c>
      <c r="C12" s="17" t="s">
        <v>41</v>
      </c>
      <c r="D12" s="17" t="s">
        <v>63</v>
      </c>
      <c r="E12" s="15" t="s">
        <v>51</v>
      </c>
      <c r="F12" s="16">
        <v>3.8</v>
      </c>
      <c r="G12" s="15" t="s">
        <v>32</v>
      </c>
      <c r="H12" s="19" t="s">
        <v>21</v>
      </c>
      <c r="I12" s="19" t="s">
        <v>22</v>
      </c>
      <c r="J12" s="19" t="s">
        <v>23</v>
      </c>
      <c r="K12" s="19" t="s">
        <v>26</v>
      </c>
      <c r="L12" s="18">
        <v>9300000</v>
      </c>
      <c r="M12" s="22"/>
    </row>
    <row r="13" spans="1:13" s="23" customFormat="1" ht="21.75" customHeight="1" x14ac:dyDescent="0.2">
      <c r="A13" s="15">
        <v>6</v>
      </c>
      <c r="B13" s="17" t="s">
        <v>64</v>
      </c>
      <c r="C13" s="17" t="s">
        <v>65</v>
      </c>
      <c r="D13" s="17" t="s">
        <v>66</v>
      </c>
      <c r="E13" s="15" t="s">
        <v>67</v>
      </c>
      <c r="F13" s="16">
        <v>3.62</v>
      </c>
      <c r="G13" s="15" t="s">
        <v>38</v>
      </c>
      <c r="H13" s="19" t="s">
        <v>22</v>
      </c>
      <c r="I13" s="19" t="s">
        <v>22</v>
      </c>
      <c r="J13" s="19" t="s">
        <v>23</v>
      </c>
      <c r="K13" s="19" t="s">
        <v>26</v>
      </c>
      <c r="L13" s="18">
        <v>9300000</v>
      </c>
      <c r="M13" s="22"/>
    </row>
    <row r="14" spans="1:13" s="23" customFormat="1" ht="21.75" customHeight="1" x14ac:dyDescent="0.2">
      <c r="A14" s="15">
        <v>7</v>
      </c>
      <c r="B14" s="17" t="s">
        <v>68</v>
      </c>
      <c r="C14" s="17" t="s">
        <v>69</v>
      </c>
      <c r="D14" s="17" t="s">
        <v>70</v>
      </c>
      <c r="E14" s="15" t="s">
        <v>71</v>
      </c>
      <c r="F14" s="16">
        <v>3.62</v>
      </c>
      <c r="G14" s="15" t="s">
        <v>40</v>
      </c>
      <c r="H14" s="19" t="s">
        <v>21</v>
      </c>
      <c r="I14" s="19" t="s">
        <v>22</v>
      </c>
      <c r="J14" s="19" t="s">
        <v>23</v>
      </c>
      <c r="K14" s="19" t="s">
        <v>26</v>
      </c>
      <c r="L14" s="18">
        <v>9300000</v>
      </c>
      <c r="M14" s="22"/>
    </row>
    <row r="15" spans="1:13" s="23" customFormat="1" ht="21.75" customHeight="1" x14ac:dyDescent="0.2">
      <c r="A15" s="15">
        <v>8</v>
      </c>
      <c r="B15" s="17" t="s">
        <v>72</v>
      </c>
      <c r="C15" s="17" t="s">
        <v>73</v>
      </c>
      <c r="D15" s="17" t="s">
        <v>74</v>
      </c>
      <c r="E15" s="15" t="s">
        <v>55</v>
      </c>
      <c r="F15" s="16">
        <v>3.62</v>
      </c>
      <c r="G15" s="15" t="s">
        <v>32</v>
      </c>
      <c r="H15" s="19" t="s">
        <v>21</v>
      </c>
      <c r="I15" s="19" t="s">
        <v>22</v>
      </c>
      <c r="J15" s="19" t="s">
        <v>23</v>
      </c>
      <c r="K15" s="19" t="s">
        <v>26</v>
      </c>
      <c r="L15" s="18">
        <v>9300000</v>
      </c>
      <c r="M15" s="22"/>
    </row>
    <row r="16" spans="1:13" s="23" customFormat="1" ht="21.75" customHeight="1" x14ac:dyDescent="0.2">
      <c r="A16" s="15">
        <v>9</v>
      </c>
      <c r="B16" s="17" t="s">
        <v>75</v>
      </c>
      <c r="C16" s="17" t="s">
        <v>76</v>
      </c>
      <c r="D16" s="17" t="s">
        <v>77</v>
      </c>
      <c r="E16" s="15" t="s">
        <v>55</v>
      </c>
      <c r="F16" s="16">
        <v>3.62</v>
      </c>
      <c r="G16" s="15" t="s">
        <v>78</v>
      </c>
      <c r="H16" s="19" t="s">
        <v>26</v>
      </c>
      <c r="I16" s="19" t="s">
        <v>22</v>
      </c>
      <c r="J16" s="19" t="s">
        <v>23</v>
      </c>
      <c r="K16" s="19" t="s">
        <v>26</v>
      </c>
      <c r="L16" s="18">
        <v>9300000</v>
      </c>
      <c r="M16" s="22"/>
    </row>
    <row r="17" spans="1:14" s="23" customFormat="1" ht="21.75" customHeight="1" x14ac:dyDescent="0.2">
      <c r="A17" s="15">
        <v>10</v>
      </c>
      <c r="B17" s="17" t="s">
        <v>79</v>
      </c>
      <c r="C17" s="17" t="s">
        <v>80</v>
      </c>
      <c r="D17" s="17" t="s">
        <v>81</v>
      </c>
      <c r="E17" s="15" t="s">
        <v>58</v>
      </c>
      <c r="F17" s="16">
        <v>3.6</v>
      </c>
      <c r="G17" s="15" t="s">
        <v>31</v>
      </c>
      <c r="H17" s="19" t="s">
        <v>22</v>
      </c>
      <c r="I17" s="19" t="s">
        <v>22</v>
      </c>
      <c r="J17" s="19" t="s">
        <v>23</v>
      </c>
      <c r="K17" s="19" t="s">
        <v>26</v>
      </c>
      <c r="L17" s="18">
        <v>9300000</v>
      </c>
      <c r="M17" s="22"/>
    </row>
    <row r="18" spans="1:14" s="23" customFormat="1" ht="21.75" customHeight="1" x14ac:dyDescent="0.2">
      <c r="A18" s="15">
        <v>11</v>
      </c>
      <c r="B18" s="17" t="s">
        <v>82</v>
      </c>
      <c r="C18" s="17" t="s">
        <v>83</v>
      </c>
      <c r="D18" s="17" t="s">
        <v>84</v>
      </c>
      <c r="E18" s="15" t="s">
        <v>58</v>
      </c>
      <c r="F18" s="16">
        <v>3.59</v>
      </c>
      <c r="G18" s="15" t="s">
        <v>44</v>
      </c>
      <c r="H18" s="19" t="s">
        <v>22</v>
      </c>
      <c r="I18" s="19" t="s">
        <v>24</v>
      </c>
      <c r="J18" s="19" t="s">
        <v>23</v>
      </c>
      <c r="K18" s="19" t="s">
        <v>26</v>
      </c>
      <c r="L18" s="18">
        <v>9300000</v>
      </c>
      <c r="M18" s="22"/>
    </row>
    <row r="19" spans="1:14" s="23" customFormat="1" x14ac:dyDescent="0.2">
      <c r="A19" s="15">
        <v>12</v>
      </c>
      <c r="B19" s="17" t="s">
        <v>85</v>
      </c>
      <c r="C19" s="17" t="s">
        <v>86</v>
      </c>
      <c r="D19" s="17" t="s">
        <v>33</v>
      </c>
      <c r="E19" s="15" t="s">
        <v>67</v>
      </c>
      <c r="F19" s="16">
        <v>3.59</v>
      </c>
      <c r="G19" s="15" t="s">
        <v>40</v>
      </c>
      <c r="H19" s="19" t="s">
        <v>21</v>
      </c>
      <c r="I19" s="19" t="s">
        <v>24</v>
      </c>
      <c r="J19" s="19" t="s">
        <v>23</v>
      </c>
      <c r="K19" s="19" t="s">
        <v>26</v>
      </c>
      <c r="L19" s="18">
        <v>9300000</v>
      </c>
      <c r="M19" s="24"/>
    </row>
    <row r="20" spans="1:14" s="23" customFormat="1" ht="21.75" customHeight="1" x14ac:dyDescent="0.2">
      <c r="A20" s="15">
        <v>13</v>
      </c>
      <c r="B20" s="17" t="s">
        <v>87</v>
      </c>
      <c r="C20" s="17" t="s">
        <v>88</v>
      </c>
      <c r="D20" s="17" t="s">
        <v>89</v>
      </c>
      <c r="E20" s="15" t="s">
        <v>58</v>
      </c>
      <c r="F20" s="16">
        <v>3.57</v>
      </c>
      <c r="G20" s="15" t="s">
        <v>34</v>
      </c>
      <c r="H20" s="19" t="s">
        <v>21</v>
      </c>
      <c r="I20" s="19" t="s">
        <v>24</v>
      </c>
      <c r="J20" s="19" t="s">
        <v>23</v>
      </c>
      <c r="K20" s="19" t="s">
        <v>26</v>
      </c>
      <c r="L20" s="18">
        <v>9300000</v>
      </c>
      <c r="M20" s="22"/>
    </row>
    <row r="21" spans="1:14" s="23" customFormat="1" x14ac:dyDescent="0.2">
      <c r="A21" s="15">
        <v>14</v>
      </c>
      <c r="B21" s="17" t="s">
        <v>90</v>
      </c>
      <c r="C21" s="17" t="s">
        <v>91</v>
      </c>
      <c r="D21" s="17" t="s">
        <v>92</v>
      </c>
      <c r="E21" s="15" t="s">
        <v>51</v>
      </c>
      <c r="F21" s="16">
        <v>3.5</v>
      </c>
      <c r="G21" s="15" t="s">
        <v>40</v>
      </c>
      <c r="H21" s="19" t="s">
        <v>21</v>
      </c>
      <c r="I21" s="19" t="s">
        <v>24</v>
      </c>
      <c r="J21" s="19" t="s">
        <v>23</v>
      </c>
      <c r="K21" s="19" t="s">
        <v>26</v>
      </c>
      <c r="L21" s="18">
        <v>9300000</v>
      </c>
      <c r="M21" s="24"/>
    </row>
    <row r="22" spans="1:14" s="23" customFormat="1" x14ac:dyDescent="0.2">
      <c r="A22" s="15">
        <v>15</v>
      </c>
      <c r="B22" s="17" t="s">
        <v>93</v>
      </c>
      <c r="C22" s="17" t="s">
        <v>94</v>
      </c>
      <c r="D22" s="17" t="s">
        <v>95</v>
      </c>
      <c r="E22" s="15" t="s">
        <v>67</v>
      </c>
      <c r="F22" s="16">
        <v>3.48</v>
      </c>
      <c r="G22" s="15" t="s">
        <v>43</v>
      </c>
      <c r="H22" s="19" t="s">
        <v>21</v>
      </c>
      <c r="I22" s="19" t="s">
        <v>24</v>
      </c>
      <c r="J22" s="19" t="s">
        <v>23</v>
      </c>
      <c r="K22" s="19" t="s">
        <v>26</v>
      </c>
      <c r="L22" s="18">
        <v>9300000</v>
      </c>
      <c r="M22" s="24"/>
    </row>
    <row r="23" spans="1:14" s="23" customFormat="1" ht="21.75" customHeight="1" x14ac:dyDescent="0.2">
      <c r="A23" s="15">
        <v>16</v>
      </c>
      <c r="B23" s="17" t="s">
        <v>96</v>
      </c>
      <c r="C23" s="17" t="s">
        <v>97</v>
      </c>
      <c r="D23" s="17" t="s">
        <v>98</v>
      </c>
      <c r="E23" s="15" t="s">
        <v>51</v>
      </c>
      <c r="F23" s="16">
        <v>3.42</v>
      </c>
      <c r="G23" s="15">
        <v>80</v>
      </c>
      <c r="H23" s="19" t="s">
        <v>21</v>
      </c>
      <c r="I23" s="19" t="s">
        <v>24</v>
      </c>
      <c r="J23" s="19" t="s">
        <v>23</v>
      </c>
      <c r="K23" s="19" t="s">
        <v>26</v>
      </c>
      <c r="L23" s="18">
        <v>9300000</v>
      </c>
      <c r="M23" s="22"/>
    </row>
    <row r="24" spans="1:14" s="1" customFormat="1" ht="18.75" customHeight="1" x14ac:dyDescent="0.2">
      <c r="A24" s="39" t="s">
        <v>10</v>
      </c>
      <c r="B24" s="39"/>
      <c r="C24" s="39"/>
      <c r="D24" s="39"/>
      <c r="E24" s="39"/>
      <c r="F24" s="39"/>
      <c r="G24" s="39"/>
      <c r="H24" s="39"/>
      <c r="I24" s="39"/>
      <c r="J24" s="39"/>
      <c r="K24" s="30"/>
      <c r="L24" s="3">
        <f>SUM(L8:L23)</f>
        <v>153450000</v>
      </c>
      <c r="M24" s="21"/>
      <c r="N24" s="23"/>
    </row>
    <row r="25" spans="1:14" s="1" customFormat="1" ht="10.5" customHeight="1" x14ac:dyDescent="0.2">
      <c r="A25" s="8"/>
      <c r="B25" s="9"/>
      <c r="C25" s="10"/>
      <c r="D25" s="11"/>
      <c r="E25" s="9"/>
      <c r="F25" s="12"/>
      <c r="G25" s="9"/>
      <c r="H25" s="9"/>
      <c r="I25" s="9"/>
      <c r="J25" s="13"/>
      <c r="K25" s="13"/>
      <c r="L25" s="2"/>
    </row>
    <row r="26" spans="1:14" s="6" customFormat="1" ht="14.1" customHeight="1" x14ac:dyDescent="0.2">
      <c r="A26" s="25"/>
      <c r="B26" s="32" t="s">
        <v>99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4" s="6" customFormat="1" ht="14.1" customHeight="1" x14ac:dyDescent="0.2">
      <c r="A27" s="25"/>
      <c r="B27" s="25"/>
      <c r="C27" s="5"/>
      <c r="D27" s="25"/>
      <c r="E27" s="25"/>
      <c r="F27" s="29"/>
      <c r="G27" s="25"/>
      <c r="H27" s="25"/>
      <c r="I27" s="25"/>
      <c r="J27" s="25"/>
      <c r="K27" s="25"/>
      <c r="L27" s="4"/>
    </row>
    <row r="28" spans="1:14" s="6" customFormat="1" ht="14.1" customHeight="1" x14ac:dyDescent="0.2">
      <c r="A28" s="25"/>
      <c r="B28" s="25"/>
      <c r="C28" s="5"/>
      <c r="D28" s="25"/>
      <c r="E28" s="25"/>
      <c r="F28" s="29"/>
      <c r="G28" s="25"/>
      <c r="H28" s="25"/>
      <c r="J28" s="26"/>
      <c r="K28" s="26"/>
      <c r="L28" s="26"/>
      <c r="M28" s="26"/>
    </row>
    <row r="29" spans="1:14" x14ac:dyDescent="0.2">
      <c r="A29" s="33" t="s">
        <v>13</v>
      </c>
      <c r="B29" s="33"/>
      <c r="C29" s="34"/>
      <c r="D29" s="33"/>
      <c r="E29" s="33" t="s">
        <v>14</v>
      </c>
      <c r="F29" s="33"/>
      <c r="G29" s="33"/>
      <c r="H29" s="33"/>
      <c r="I29" s="33"/>
      <c r="J29" s="33"/>
      <c r="K29" s="33"/>
      <c r="L29" s="33" t="s">
        <v>15</v>
      </c>
      <c r="M29" s="33"/>
    </row>
    <row r="31" spans="1:14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</row>
  </sheetData>
  <sheetProtection algorithmName="SHA-512" hashValue="woWw53DLW2+xjp2WQRHqPXTVALcSKtWkXafr0CFm2+DuvDGS9iFIR9qdSf0EVgLoRtI94/H1ozKpPKO/ELuGsg==" saltValue="clopDffECczIzJGLQY9mVw==" spinCount="100000" sheet="1" objects="1" scenarios="1"/>
  <mergeCells count="10">
    <mergeCell ref="A29:D29"/>
    <mergeCell ref="E29:K29"/>
    <mergeCell ref="L29:M29"/>
    <mergeCell ref="A31:L31"/>
    <mergeCell ref="A1:C1"/>
    <mergeCell ref="A2:C2"/>
    <mergeCell ref="A4:L4"/>
    <mergeCell ref="A5:L5"/>
    <mergeCell ref="A24:J24"/>
    <mergeCell ref="B26:L26"/>
  </mergeCells>
  <conditionalFormatting sqref="B29">
    <cfRule type="duplicateValues" dxfId="20" priority="4" stopIfTrue="1"/>
  </conditionalFormatting>
  <conditionalFormatting sqref="B29">
    <cfRule type="duplicateValues" dxfId="19" priority="5" stopIfTrue="1"/>
  </conditionalFormatting>
  <conditionalFormatting sqref="B29">
    <cfRule type="duplicateValues" dxfId="18" priority="6" stopIfTrue="1"/>
  </conditionalFormatting>
  <conditionalFormatting sqref="B29">
    <cfRule type="duplicateValues" dxfId="17" priority="3" stopIfTrue="1"/>
  </conditionalFormatting>
  <conditionalFormatting sqref="B29">
    <cfRule type="duplicateValues" dxfId="16" priority="2" stopIfTrue="1"/>
  </conditionalFormatting>
  <conditionalFormatting sqref="B29">
    <cfRule type="duplicateValues" dxfId="15" priority="1" stopIfTrue="1"/>
  </conditionalFormatting>
  <conditionalFormatting sqref="B29">
    <cfRule type="duplicateValues" dxfId="14" priority="7" stopIfTrue="1"/>
  </conditionalFormatting>
  <printOptions horizontalCentered="1"/>
  <pageMargins left="0.25" right="0.25" top="0.75" bottom="0.75" header="0.3" footer="0.3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5" tint="0.39997558519241921"/>
  </sheetPr>
  <dimension ref="A1:N18"/>
  <sheetViews>
    <sheetView workbookViewId="0">
      <selection activeCell="B13" sqref="B13:L13"/>
    </sheetView>
  </sheetViews>
  <sheetFormatPr defaultRowHeight="15.75" x14ac:dyDescent="0.2"/>
  <cols>
    <col min="1" max="1" width="4.42578125" style="25" customWidth="1"/>
    <col min="2" max="2" width="13.140625" style="25" customWidth="1"/>
    <col min="3" max="3" width="25" style="5" customWidth="1"/>
    <col min="4" max="4" width="11.28515625" style="25" customWidth="1"/>
    <col min="5" max="5" width="10.140625" style="25" customWidth="1"/>
    <col min="6" max="6" width="7.140625" style="27" customWidth="1"/>
    <col min="7" max="7" width="11.7109375" style="25" customWidth="1"/>
    <col min="8" max="8" width="12.5703125" style="25" bestFit="1" customWidth="1"/>
    <col min="9" max="9" width="12.85546875" style="25" customWidth="1"/>
    <col min="10" max="10" width="5.140625" style="25" customWidth="1"/>
    <col min="11" max="11" width="9.42578125" style="25" customWidth="1"/>
    <col min="12" max="12" width="15" style="4" customWidth="1"/>
    <col min="13" max="13" width="29.5703125" style="5" customWidth="1"/>
    <col min="14" max="14" width="47.140625" style="5" customWidth="1"/>
    <col min="15" max="16384" width="9.140625" style="5"/>
  </cols>
  <sheetData>
    <row r="1" spans="1:14" x14ac:dyDescent="0.2">
      <c r="A1" s="35" t="s">
        <v>7</v>
      </c>
      <c r="B1" s="35"/>
      <c r="C1" s="35"/>
    </row>
    <row r="2" spans="1:14" x14ac:dyDescent="0.2">
      <c r="A2" s="36" t="s">
        <v>6</v>
      </c>
      <c r="B2" s="36"/>
      <c r="C2" s="36"/>
    </row>
    <row r="3" spans="1:14" ht="9" customHeight="1" x14ac:dyDescent="0.2">
      <c r="A3" s="27"/>
    </row>
    <row r="4" spans="1:14" x14ac:dyDescent="0.2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4" x14ac:dyDescent="0.2">
      <c r="A5" s="38" t="s">
        <v>18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4" x14ac:dyDescent="0.2">
      <c r="I6" s="7"/>
    </row>
    <row r="7" spans="1:14" s="25" customFormat="1" ht="29.25" customHeight="1" x14ac:dyDescent="0.2">
      <c r="A7" s="30" t="s">
        <v>5</v>
      </c>
      <c r="B7" s="30" t="s">
        <v>0</v>
      </c>
      <c r="C7" s="30" t="s">
        <v>3</v>
      </c>
      <c r="D7" s="30" t="s">
        <v>2</v>
      </c>
      <c r="E7" s="30" t="s">
        <v>4</v>
      </c>
      <c r="F7" s="14" t="s">
        <v>8</v>
      </c>
      <c r="G7" s="30" t="s">
        <v>28</v>
      </c>
      <c r="H7" s="31" t="s">
        <v>35</v>
      </c>
      <c r="I7" s="31" t="s">
        <v>29</v>
      </c>
      <c r="J7" s="30" t="s">
        <v>1</v>
      </c>
      <c r="K7" s="30" t="s">
        <v>11</v>
      </c>
      <c r="L7" s="20" t="s">
        <v>9</v>
      </c>
      <c r="M7" s="28" t="s">
        <v>12</v>
      </c>
    </row>
    <row r="8" spans="1:14" s="23" customFormat="1" ht="21.75" customHeight="1" x14ac:dyDescent="0.2">
      <c r="A8" s="15">
        <v>1</v>
      </c>
      <c r="B8" s="17" t="s">
        <v>100</v>
      </c>
      <c r="C8" s="17" t="s">
        <v>101</v>
      </c>
      <c r="D8" s="17" t="s">
        <v>102</v>
      </c>
      <c r="E8" s="15" t="s">
        <v>103</v>
      </c>
      <c r="F8" s="16">
        <v>4</v>
      </c>
      <c r="G8" s="15" t="s">
        <v>20</v>
      </c>
      <c r="H8" s="19" t="s">
        <v>21</v>
      </c>
      <c r="I8" s="19" t="s">
        <v>22</v>
      </c>
      <c r="J8" s="19" t="s">
        <v>23</v>
      </c>
      <c r="K8" s="19" t="s">
        <v>24</v>
      </c>
      <c r="L8" s="18">
        <v>16500000</v>
      </c>
      <c r="M8" s="22"/>
    </row>
    <row r="9" spans="1:14" s="23" customFormat="1" ht="21.75" customHeight="1" x14ac:dyDescent="0.2">
      <c r="A9" s="15">
        <v>2</v>
      </c>
      <c r="B9" s="17" t="s">
        <v>104</v>
      </c>
      <c r="C9" s="17" t="s">
        <v>105</v>
      </c>
      <c r="D9" s="17" t="s">
        <v>106</v>
      </c>
      <c r="E9" s="15" t="s">
        <v>103</v>
      </c>
      <c r="F9" s="16">
        <v>3.9</v>
      </c>
      <c r="G9" s="15">
        <v>80</v>
      </c>
      <c r="H9" s="19" t="s">
        <v>21</v>
      </c>
      <c r="I9" s="19" t="s">
        <v>22</v>
      </c>
      <c r="J9" s="19" t="s">
        <v>23</v>
      </c>
      <c r="K9" s="19" t="s">
        <v>26</v>
      </c>
      <c r="L9" s="18">
        <v>15000000</v>
      </c>
      <c r="M9" s="22"/>
    </row>
    <row r="10" spans="1:14" s="23" customFormat="1" ht="21.75" customHeight="1" x14ac:dyDescent="0.2">
      <c r="A10" s="15">
        <v>3</v>
      </c>
      <c r="B10" s="17" t="s">
        <v>107</v>
      </c>
      <c r="C10" s="17" t="s">
        <v>108</v>
      </c>
      <c r="D10" s="17" t="s">
        <v>109</v>
      </c>
      <c r="E10" s="15" t="s">
        <v>103</v>
      </c>
      <c r="F10" s="16">
        <v>3.8</v>
      </c>
      <c r="G10" s="15">
        <v>85</v>
      </c>
      <c r="H10" s="19" t="s">
        <v>21</v>
      </c>
      <c r="I10" s="19" t="s">
        <v>22</v>
      </c>
      <c r="J10" s="19" t="s">
        <v>23</v>
      </c>
      <c r="K10" s="19" t="s">
        <v>26</v>
      </c>
      <c r="L10" s="18">
        <v>15000000</v>
      </c>
      <c r="M10" s="22"/>
    </row>
    <row r="11" spans="1:14" s="1" customFormat="1" ht="18.75" customHeight="1" x14ac:dyDescent="0.2">
      <c r="A11" s="39" t="s">
        <v>10</v>
      </c>
      <c r="B11" s="39"/>
      <c r="C11" s="39"/>
      <c r="D11" s="39"/>
      <c r="E11" s="39"/>
      <c r="F11" s="39"/>
      <c r="G11" s="39"/>
      <c r="H11" s="39"/>
      <c r="I11" s="39"/>
      <c r="J11" s="39"/>
      <c r="K11" s="28"/>
      <c r="L11" s="3">
        <f>SUM(L8:L10)</f>
        <v>46500000</v>
      </c>
      <c r="M11" s="21"/>
      <c r="N11" s="23"/>
    </row>
    <row r="12" spans="1:14" s="1" customFormat="1" ht="10.5" customHeight="1" x14ac:dyDescent="0.2">
      <c r="A12" s="8"/>
      <c r="B12" s="9"/>
      <c r="C12" s="10"/>
      <c r="D12" s="11"/>
      <c r="E12" s="9"/>
      <c r="F12" s="12"/>
      <c r="G12" s="9"/>
      <c r="H12" s="9"/>
      <c r="I12" s="9"/>
      <c r="J12" s="13"/>
      <c r="K12" s="13"/>
      <c r="L12" s="2"/>
    </row>
    <row r="13" spans="1:14" s="6" customFormat="1" ht="14.1" customHeight="1" x14ac:dyDescent="0.2">
      <c r="A13" s="25"/>
      <c r="B13" s="32" t="s">
        <v>47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4" s="6" customFormat="1" ht="14.1" customHeight="1" x14ac:dyDescent="0.2">
      <c r="A14" s="25"/>
      <c r="B14" s="25"/>
      <c r="C14" s="5"/>
      <c r="D14" s="25"/>
      <c r="E14" s="25"/>
      <c r="F14" s="27"/>
      <c r="G14" s="25"/>
      <c r="H14" s="25"/>
      <c r="I14" s="25"/>
      <c r="J14" s="25"/>
      <c r="K14" s="25"/>
      <c r="L14" s="4"/>
    </row>
    <row r="15" spans="1:14" s="6" customFormat="1" ht="14.1" customHeight="1" x14ac:dyDescent="0.2">
      <c r="A15" s="25"/>
      <c r="B15" s="25"/>
      <c r="C15" s="5"/>
      <c r="D15" s="25"/>
      <c r="E15" s="25"/>
      <c r="F15" s="27"/>
      <c r="G15" s="25"/>
      <c r="H15" s="25"/>
      <c r="J15" s="26"/>
      <c r="K15" s="26"/>
      <c r="L15" s="26"/>
      <c r="M15" s="26"/>
    </row>
    <row r="16" spans="1:14" x14ac:dyDescent="0.2">
      <c r="A16" s="33" t="s">
        <v>13</v>
      </c>
      <c r="B16" s="33"/>
      <c r="C16" s="34"/>
      <c r="D16" s="33"/>
      <c r="E16" s="33" t="s">
        <v>14</v>
      </c>
      <c r="F16" s="33"/>
      <c r="G16" s="33"/>
      <c r="H16" s="33"/>
      <c r="I16" s="33"/>
      <c r="J16" s="33"/>
      <c r="K16" s="33"/>
      <c r="L16" s="33" t="s">
        <v>15</v>
      </c>
      <c r="M16" s="33"/>
    </row>
    <row r="18" spans="1:12" x14ac:dyDescent="0.2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</sheetData>
  <sheetProtection algorithmName="SHA-512" hashValue="5mA/XinBFJz2mvb5SpXV6VGSOl+yBlSwg9srwRmrVbpiRoUQpdqDMXZo0mMLsEdMqlyLYpKd7q/giDtrrAK2bQ==" saltValue="FDG3EQdUPLtDmGtOk7j6Ng==" spinCount="100000" sheet="1" objects="1" scenarios="1"/>
  <mergeCells count="10">
    <mergeCell ref="A16:D16"/>
    <mergeCell ref="E16:K16"/>
    <mergeCell ref="L16:M16"/>
    <mergeCell ref="A18:L18"/>
    <mergeCell ref="A1:C1"/>
    <mergeCell ref="A2:C2"/>
    <mergeCell ref="A4:L4"/>
    <mergeCell ref="A5:L5"/>
    <mergeCell ref="A11:J11"/>
    <mergeCell ref="B13:L13"/>
  </mergeCells>
  <conditionalFormatting sqref="B16">
    <cfRule type="duplicateValues" dxfId="13" priority="4" stopIfTrue="1"/>
  </conditionalFormatting>
  <conditionalFormatting sqref="B16">
    <cfRule type="duplicateValues" dxfId="12" priority="5" stopIfTrue="1"/>
  </conditionalFormatting>
  <conditionalFormatting sqref="B16">
    <cfRule type="duplicateValues" dxfId="11" priority="6" stopIfTrue="1"/>
  </conditionalFormatting>
  <conditionalFormatting sqref="B16">
    <cfRule type="duplicateValues" dxfId="10" priority="3" stopIfTrue="1"/>
  </conditionalFormatting>
  <conditionalFormatting sqref="B16">
    <cfRule type="duplicateValues" dxfId="9" priority="2" stopIfTrue="1"/>
  </conditionalFormatting>
  <conditionalFormatting sqref="B16">
    <cfRule type="duplicateValues" dxfId="8" priority="1" stopIfTrue="1"/>
  </conditionalFormatting>
  <conditionalFormatting sqref="B16">
    <cfRule type="duplicateValues" dxfId="7" priority="7" stopIfTrue="1"/>
  </conditionalFormatting>
  <printOptions horizontalCentered="1"/>
  <pageMargins left="0.25" right="0.25" top="0.75" bottom="0.75" header="0.3" footer="0.3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7" tint="0.59999389629810485"/>
  </sheetPr>
  <dimension ref="A1:N22"/>
  <sheetViews>
    <sheetView tabSelected="1" workbookViewId="0">
      <selection activeCell="M24" sqref="M24"/>
    </sheetView>
  </sheetViews>
  <sheetFormatPr defaultRowHeight="15.75" x14ac:dyDescent="0.2"/>
  <cols>
    <col min="1" max="1" width="4.42578125" style="25" customWidth="1"/>
    <col min="2" max="2" width="13.140625" style="25" customWidth="1"/>
    <col min="3" max="3" width="25" style="5" customWidth="1"/>
    <col min="4" max="4" width="11.28515625" style="25" customWidth="1"/>
    <col min="5" max="5" width="10.140625" style="25" customWidth="1"/>
    <col min="6" max="6" width="7.140625" style="29" customWidth="1"/>
    <col min="7" max="7" width="11.7109375" style="25" customWidth="1"/>
    <col min="8" max="8" width="12.5703125" style="25" bestFit="1" customWidth="1"/>
    <col min="9" max="9" width="12.85546875" style="25" customWidth="1"/>
    <col min="10" max="10" width="5.140625" style="25" customWidth="1"/>
    <col min="11" max="11" width="9.42578125" style="25" customWidth="1"/>
    <col min="12" max="12" width="15" style="4" customWidth="1"/>
    <col min="13" max="13" width="29.5703125" style="5" customWidth="1"/>
    <col min="14" max="14" width="47.140625" style="5" customWidth="1"/>
    <col min="15" max="16384" width="9.140625" style="5"/>
  </cols>
  <sheetData>
    <row r="1" spans="1:14" x14ac:dyDescent="0.2">
      <c r="A1" s="35" t="s">
        <v>7</v>
      </c>
      <c r="B1" s="35"/>
      <c r="C1" s="35"/>
    </row>
    <row r="2" spans="1:14" x14ac:dyDescent="0.2">
      <c r="A2" s="36" t="s">
        <v>6</v>
      </c>
      <c r="B2" s="36"/>
      <c r="C2" s="36"/>
    </row>
    <row r="3" spans="1:14" ht="9" customHeight="1" x14ac:dyDescent="0.2">
      <c r="A3" s="29"/>
    </row>
    <row r="4" spans="1:14" x14ac:dyDescent="0.2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4" x14ac:dyDescent="0.2">
      <c r="A5" s="38" t="s">
        <v>19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4" x14ac:dyDescent="0.2">
      <c r="I6" s="7"/>
    </row>
    <row r="7" spans="1:14" s="25" customFormat="1" ht="20.25" customHeight="1" x14ac:dyDescent="0.2">
      <c r="A7" s="30" t="s">
        <v>5</v>
      </c>
      <c r="B7" s="30" t="s">
        <v>0</v>
      </c>
      <c r="C7" s="30" t="s">
        <v>3</v>
      </c>
      <c r="D7" s="30" t="s">
        <v>2</v>
      </c>
      <c r="E7" s="30" t="s">
        <v>4</v>
      </c>
      <c r="F7" s="14" t="s">
        <v>8</v>
      </c>
      <c r="G7" s="30" t="s">
        <v>28</v>
      </c>
      <c r="H7" s="31" t="s">
        <v>35</v>
      </c>
      <c r="I7" s="31" t="s">
        <v>29</v>
      </c>
      <c r="J7" s="30" t="s">
        <v>1</v>
      </c>
      <c r="K7" s="30" t="s">
        <v>11</v>
      </c>
      <c r="L7" s="20" t="s">
        <v>9</v>
      </c>
      <c r="M7" s="30" t="s">
        <v>12</v>
      </c>
    </row>
    <row r="8" spans="1:14" s="23" customFormat="1" ht="21.75" customHeight="1" x14ac:dyDescent="0.2">
      <c r="A8" s="15">
        <v>1</v>
      </c>
      <c r="B8" s="17" t="s">
        <v>110</v>
      </c>
      <c r="C8" s="17" t="s">
        <v>111</v>
      </c>
      <c r="D8" s="17" t="s">
        <v>112</v>
      </c>
      <c r="E8" s="15" t="s">
        <v>113</v>
      </c>
      <c r="F8" s="16">
        <v>3.88</v>
      </c>
      <c r="G8" s="15" t="s">
        <v>38</v>
      </c>
      <c r="H8" s="19" t="s">
        <v>22</v>
      </c>
      <c r="I8" s="19" t="s">
        <v>22</v>
      </c>
      <c r="J8" s="19" t="s">
        <v>23</v>
      </c>
      <c r="K8" s="19" t="s">
        <v>22</v>
      </c>
      <c r="L8" s="18">
        <v>11400000</v>
      </c>
      <c r="M8" s="22"/>
    </row>
    <row r="9" spans="1:14" s="23" customFormat="1" ht="21.75" customHeight="1" x14ac:dyDescent="0.2">
      <c r="A9" s="15">
        <v>2</v>
      </c>
      <c r="B9" s="17" t="s">
        <v>114</v>
      </c>
      <c r="C9" s="17" t="s">
        <v>115</v>
      </c>
      <c r="D9" s="17" t="s">
        <v>42</v>
      </c>
      <c r="E9" s="15" t="s">
        <v>116</v>
      </c>
      <c r="F9" s="16">
        <v>3.8</v>
      </c>
      <c r="G9" s="15" t="s">
        <v>25</v>
      </c>
      <c r="H9" s="19" t="s">
        <v>21</v>
      </c>
      <c r="I9" s="19" t="s">
        <v>22</v>
      </c>
      <c r="J9" s="19" t="s">
        <v>23</v>
      </c>
      <c r="K9" s="19" t="s">
        <v>24</v>
      </c>
      <c r="L9" s="18">
        <v>10450000</v>
      </c>
      <c r="M9" s="22"/>
    </row>
    <row r="10" spans="1:14" s="23" customFormat="1" ht="21.75" customHeight="1" x14ac:dyDescent="0.2">
      <c r="A10" s="15">
        <v>3</v>
      </c>
      <c r="B10" s="17" t="s">
        <v>117</v>
      </c>
      <c r="C10" s="17" t="s">
        <v>118</v>
      </c>
      <c r="D10" s="17" t="s">
        <v>37</v>
      </c>
      <c r="E10" s="15" t="s">
        <v>119</v>
      </c>
      <c r="F10" s="16">
        <v>3.8</v>
      </c>
      <c r="G10" s="15" t="s">
        <v>27</v>
      </c>
      <c r="H10" s="19" t="s">
        <v>21</v>
      </c>
      <c r="I10" s="19" t="s">
        <v>22</v>
      </c>
      <c r="J10" s="19" t="s">
        <v>23</v>
      </c>
      <c r="K10" s="19" t="s">
        <v>26</v>
      </c>
      <c r="L10" s="18">
        <v>9500000</v>
      </c>
      <c r="M10" s="22"/>
    </row>
    <row r="11" spans="1:14" s="23" customFormat="1" x14ac:dyDescent="0.2">
      <c r="A11" s="15">
        <v>4</v>
      </c>
      <c r="B11" s="17" t="s">
        <v>120</v>
      </c>
      <c r="C11" s="17" t="s">
        <v>121</v>
      </c>
      <c r="D11" s="17" t="s">
        <v>122</v>
      </c>
      <c r="E11" s="15" t="s">
        <v>119</v>
      </c>
      <c r="F11" s="16">
        <v>3.8</v>
      </c>
      <c r="G11" s="15" t="s">
        <v>36</v>
      </c>
      <c r="H11" s="19" t="s">
        <v>26</v>
      </c>
      <c r="I11" s="19" t="s">
        <v>22</v>
      </c>
      <c r="J11" s="19" t="s">
        <v>23</v>
      </c>
      <c r="K11" s="19" t="s">
        <v>26</v>
      </c>
      <c r="L11" s="18">
        <v>9500000</v>
      </c>
      <c r="M11" s="24"/>
    </row>
    <row r="12" spans="1:14" s="23" customFormat="1" ht="21.75" customHeight="1" x14ac:dyDescent="0.2">
      <c r="A12" s="15">
        <v>5</v>
      </c>
      <c r="B12" s="17" t="s">
        <v>123</v>
      </c>
      <c r="C12" s="17" t="s">
        <v>124</v>
      </c>
      <c r="D12" s="17" t="s">
        <v>46</v>
      </c>
      <c r="E12" s="15" t="s">
        <v>116</v>
      </c>
      <c r="F12" s="16">
        <v>3.8</v>
      </c>
      <c r="G12" s="15" t="s">
        <v>39</v>
      </c>
      <c r="H12" s="19" t="s">
        <v>26</v>
      </c>
      <c r="I12" s="19" t="s">
        <v>22</v>
      </c>
      <c r="J12" s="19" t="s">
        <v>23</v>
      </c>
      <c r="K12" s="19" t="s">
        <v>26</v>
      </c>
      <c r="L12" s="18">
        <v>9500000</v>
      </c>
      <c r="M12" s="22"/>
    </row>
    <row r="13" spans="1:14" s="23" customFormat="1" x14ac:dyDescent="0.2">
      <c r="A13" s="15">
        <v>6</v>
      </c>
      <c r="B13" s="17" t="s">
        <v>125</v>
      </c>
      <c r="C13" s="17" t="s">
        <v>126</v>
      </c>
      <c r="D13" s="17" t="s">
        <v>127</v>
      </c>
      <c r="E13" s="15" t="s">
        <v>119</v>
      </c>
      <c r="F13" s="16">
        <v>3.78</v>
      </c>
      <c r="G13" s="15" t="s">
        <v>32</v>
      </c>
      <c r="H13" s="19" t="s">
        <v>21</v>
      </c>
      <c r="I13" s="19" t="s">
        <v>22</v>
      </c>
      <c r="J13" s="19" t="s">
        <v>23</v>
      </c>
      <c r="K13" s="19" t="s">
        <v>26</v>
      </c>
      <c r="L13" s="18">
        <v>9500000</v>
      </c>
      <c r="M13" s="24"/>
    </row>
    <row r="14" spans="1:14" s="23" customFormat="1" x14ac:dyDescent="0.2">
      <c r="A14" s="15">
        <v>7</v>
      </c>
      <c r="B14" s="17" t="s">
        <v>128</v>
      </c>
      <c r="C14" s="17" t="s">
        <v>129</v>
      </c>
      <c r="D14" s="17" t="s">
        <v>130</v>
      </c>
      <c r="E14" s="15" t="s">
        <v>116</v>
      </c>
      <c r="F14" s="16">
        <v>3.75</v>
      </c>
      <c r="G14" s="15" t="s">
        <v>30</v>
      </c>
      <c r="H14" s="19" t="s">
        <v>22</v>
      </c>
      <c r="I14" s="19" t="s">
        <v>22</v>
      </c>
      <c r="J14" s="19" t="s">
        <v>23</v>
      </c>
      <c r="K14" s="19" t="s">
        <v>26</v>
      </c>
      <c r="L14" s="18">
        <v>9500000</v>
      </c>
      <c r="M14" s="24"/>
    </row>
    <row r="15" spans="1:14" s="1" customFormat="1" ht="18.75" customHeight="1" x14ac:dyDescent="0.2">
      <c r="A15" s="39" t="s">
        <v>10</v>
      </c>
      <c r="B15" s="39"/>
      <c r="C15" s="39"/>
      <c r="D15" s="39"/>
      <c r="E15" s="39"/>
      <c r="F15" s="39"/>
      <c r="G15" s="39"/>
      <c r="H15" s="39"/>
      <c r="I15" s="39"/>
      <c r="J15" s="39"/>
      <c r="K15" s="30"/>
      <c r="L15" s="3">
        <f>SUM(L8:L14)</f>
        <v>69350000</v>
      </c>
      <c r="M15" s="21"/>
      <c r="N15" s="23"/>
    </row>
    <row r="16" spans="1:14" s="1" customFormat="1" ht="10.5" customHeight="1" x14ac:dyDescent="0.2">
      <c r="A16" s="8"/>
      <c r="B16" s="9"/>
      <c r="C16" s="10"/>
      <c r="D16" s="11"/>
      <c r="E16" s="9"/>
      <c r="F16" s="12"/>
      <c r="G16" s="9"/>
      <c r="H16" s="9"/>
      <c r="I16" s="9"/>
      <c r="J16" s="13"/>
      <c r="K16" s="13"/>
      <c r="L16" s="2"/>
    </row>
    <row r="17" spans="1:13" s="6" customFormat="1" ht="14.1" customHeight="1" x14ac:dyDescent="0.2">
      <c r="A17" s="25"/>
      <c r="B17" s="32" t="s">
        <v>131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3" s="6" customFormat="1" ht="14.1" customHeight="1" x14ac:dyDescent="0.2">
      <c r="A18" s="25"/>
      <c r="B18" s="25"/>
      <c r="C18" s="5"/>
      <c r="D18" s="25"/>
      <c r="E18" s="25"/>
      <c r="F18" s="29"/>
      <c r="G18" s="25"/>
      <c r="H18" s="25"/>
      <c r="I18" s="25"/>
      <c r="J18" s="25"/>
      <c r="K18" s="25"/>
      <c r="L18" s="4"/>
    </row>
    <row r="19" spans="1:13" s="6" customFormat="1" ht="14.1" customHeight="1" x14ac:dyDescent="0.2">
      <c r="A19" s="25"/>
      <c r="B19" s="25"/>
      <c r="C19" s="5"/>
      <c r="D19" s="25"/>
      <c r="E19" s="25"/>
      <c r="F19" s="29"/>
      <c r="G19" s="25"/>
      <c r="H19" s="25"/>
      <c r="J19" s="26"/>
      <c r="K19" s="26"/>
      <c r="L19" s="26"/>
      <c r="M19" s="26"/>
    </row>
    <row r="20" spans="1:13" x14ac:dyDescent="0.2">
      <c r="A20" s="33" t="s">
        <v>13</v>
      </c>
      <c r="B20" s="33"/>
      <c r="C20" s="34"/>
      <c r="D20" s="33"/>
      <c r="E20" s="33" t="s">
        <v>14</v>
      </c>
      <c r="F20" s="33"/>
      <c r="G20" s="33"/>
      <c r="H20" s="33"/>
      <c r="I20" s="33"/>
      <c r="J20" s="33"/>
      <c r="K20" s="33"/>
      <c r="L20" s="33" t="s">
        <v>15</v>
      </c>
      <c r="M20" s="33"/>
    </row>
    <row r="22" spans="1:13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</sheetData>
  <sheetProtection algorithmName="SHA-512" hashValue="abQq0bn2inHRF3EyB+enSo6Kwav2zegczXrNyFf3a/CVlwVGp5L3sag1aJbkD2JhjPcILz9q2LdLw+IjxqDnIg==" saltValue="/VVdd6js4YjHLZH9ggRYzg==" spinCount="100000" sheet="1" objects="1" scenarios="1"/>
  <mergeCells count="10">
    <mergeCell ref="A20:D20"/>
    <mergeCell ref="E20:K20"/>
    <mergeCell ref="L20:M20"/>
    <mergeCell ref="A22:L22"/>
    <mergeCell ref="A1:C1"/>
    <mergeCell ref="A2:C2"/>
    <mergeCell ref="A4:L4"/>
    <mergeCell ref="A5:L5"/>
    <mergeCell ref="A15:J15"/>
    <mergeCell ref="B17:L17"/>
  </mergeCells>
  <conditionalFormatting sqref="B20">
    <cfRule type="duplicateValues" dxfId="6" priority="4" stopIfTrue="1"/>
  </conditionalFormatting>
  <conditionalFormatting sqref="B20">
    <cfRule type="duplicateValues" dxfId="5" priority="5" stopIfTrue="1"/>
  </conditionalFormatting>
  <conditionalFormatting sqref="B20">
    <cfRule type="duplicateValues" dxfId="4" priority="6" stopIfTrue="1"/>
  </conditionalFormatting>
  <conditionalFormatting sqref="B20">
    <cfRule type="duplicateValues" dxfId="3" priority="3" stopIfTrue="1"/>
  </conditionalFormatting>
  <conditionalFormatting sqref="B20">
    <cfRule type="duplicateValues" dxfId="2" priority="2" stopIfTrue="1"/>
  </conditionalFormatting>
  <conditionalFormatting sqref="B20">
    <cfRule type="duplicateValues" dxfId="1" priority="1" stopIfTrue="1"/>
  </conditionalFormatting>
  <conditionalFormatting sqref="B20">
    <cfRule type="duplicateValues" dxfId="0" priority="7" stopIfTrue="1"/>
  </conditionalFormatting>
  <printOptions horizontalCentered="1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22. CNTT</vt:lpstr>
      <vt:lpstr>23. CNTT CLC</vt:lpstr>
      <vt:lpstr>24. TTĐPT</vt:lpstr>
    </vt:vector>
  </TitlesOfParts>
  <Company>DATVIET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Bonpv</dc:creator>
  <cp:lastModifiedBy>ADMIN</cp:lastModifiedBy>
  <cp:lastPrinted>2022-06-14T02:41:52Z</cp:lastPrinted>
  <dcterms:created xsi:type="dcterms:W3CDTF">2008-09-25T07:29:31Z</dcterms:created>
  <dcterms:modified xsi:type="dcterms:W3CDTF">2024-08-26T08:23:41Z</dcterms:modified>
</cp:coreProperties>
</file>