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huong\"/>
    </mc:Choice>
  </mc:AlternateContent>
  <xr:revisionPtr revIDLastSave="0" documentId="13_ncr:1_{8529422C-0526-46E2-A678-F5C87BC3E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ấm" sheetId="3" r:id="rId1"/>
  </sheets>
  <definedNames>
    <definedName name="_xlnm.Print_Area" localSheetId="0">Chấm!$A$1:$O$31</definedName>
    <definedName name="_xlnm.Print_Titles" localSheetId="0">Chấm!$7:$8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3" l="1"/>
  <c r="O20" i="3"/>
  <c r="O19" i="3"/>
  <c r="O18" i="3"/>
  <c r="O17" i="3"/>
  <c r="O22" i="3"/>
  <c r="O16" i="3"/>
  <c r="O14" i="3"/>
  <c r="O13" i="3"/>
  <c r="O11" i="3"/>
  <c r="O12" i="3"/>
  <c r="O10" i="3"/>
</calcChain>
</file>

<file path=xl/sharedStrings.xml><?xml version="1.0" encoding="utf-8"?>
<sst xmlns="http://schemas.openxmlformats.org/spreadsheetml/2006/main" count="88" uniqueCount="70">
  <si>
    <t>TRƯỜNG ĐẠI HỌC HÀ NỘI</t>
  </si>
  <si>
    <t>Lớp</t>
  </si>
  <si>
    <t>Ngày sinh</t>
  </si>
  <si>
    <t>Giới tính</t>
  </si>
  <si>
    <t>Người lập bảng</t>
  </si>
  <si>
    <t>TT</t>
  </si>
  <si>
    <t>Họ tên SV</t>
  </si>
  <si>
    <t>Nam</t>
  </si>
  <si>
    <t>MSSV</t>
  </si>
  <si>
    <t>Hoàng Việt Phương</t>
  </si>
  <si>
    <t>KHOA CÔNG NGHỆ THÔNG TIN</t>
  </si>
  <si>
    <t>Tên khóa luận</t>
  </si>
  <si>
    <t>TBC các môn</t>
  </si>
  <si>
    <t>TRƯỞNG KHOA</t>
  </si>
  <si>
    <t>Môn chuyên ngành làm khóa luận</t>
  </si>
  <si>
    <t>TKHP</t>
  </si>
  <si>
    <t>Tên môn học</t>
  </si>
  <si>
    <t>Nguyễn Xuân Thắng</t>
  </si>
  <si>
    <t>Tên tiếng Anh</t>
  </si>
  <si>
    <t>Tên tiếng Việt</t>
  </si>
  <si>
    <t>Điểm GVHD</t>
  </si>
  <si>
    <t>TBC hệ 10</t>
  </si>
  <si>
    <t>Nữ</t>
  </si>
  <si>
    <t>Nguyễn Quỳnh Anh</t>
  </si>
  <si>
    <t>Đào Đức Giang</t>
  </si>
  <si>
    <t>Đỗ Huyền Phương</t>
  </si>
  <si>
    <t>Phạm Ngọc Hưng</t>
  </si>
  <si>
    <t>Nguyễn Thị Thanh Mai</t>
  </si>
  <si>
    <t>Nguyễn Hà Phương</t>
  </si>
  <si>
    <t>Đỗ Ngọc Thanh Tùng</t>
  </si>
  <si>
    <t>Nguyễn Thị Minh Thúy</t>
  </si>
  <si>
    <t>Mai Thị Thu Phương</t>
  </si>
  <si>
    <t>Hoàng Bảo Vy</t>
  </si>
  <si>
    <t>Phạm Đức Chính</t>
  </si>
  <si>
    <t>Ngành Công nghệ thông tin</t>
  </si>
  <si>
    <t>1901040162</t>
  </si>
  <si>
    <t>04/11/2001</t>
  </si>
  <si>
    <t>1901040248</t>
  </si>
  <si>
    <t>02/10/2001</t>
  </si>
  <si>
    <t>1901040219</t>
  </si>
  <si>
    <t>23/08/2001</t>
  </si>
  <si>
    <t>1901040038</t>
  </si>
  <si>
    <t>27/04/2000</t>
  </si>
  <si>
    <t>1901040193</t>
  </si>
  <si>
    <t>22/10/2001</t>
  </si>
  <si>
    <t>Ngành Truyền thông đa phương tiện</t>
  </si>
  <si>
    <t>Danh sách này gồm 12 sinh viên.</t>
  </si>
  <si>
    <t>1901060033</t>
  </si>
  <si>
    <t>30/11/2001</t>
  </si>
  <si>
    <t>1901060040</t>
  </si>
  <si>
    <t>17/11/2001</t>
  </si>
  <si>
    <t>1901060013</t>
  </si>
  <si>
    <t>29/10/2001</t>
  </si>
  <si>
    <t>1901060061</t>
  </si>
  <si>
    <t>10/03/2001</t>
  </si>
  <si>
    <t>1901060041</t>
  </si>
  <si>
    <t>21/02/2001</t>
  </si>
  <si>
    <t>1901060012</t>
  </si>
  <si>
    <t>Hoàng Nguyễn Thùy Dương</t>
  </si>
  <si>
    <t>1901060020</t>
  </si>
  <si>
    <t>25/09/2001</t>
  </si>
  <si>
    <t>7C-19</t>
  </si>
  <si>
    <t>6C-19</t>
  </si>
  <si>
    <t>5C-19</t>
  </si>
  <si>
    <t>2TĐ-19</t>
  </si>
  <si>
    <t>1TĐ-19</t>
  </si>
  <si>
    <t>Hà Nội, ngày   tháng    năm 2023</t>
  </si>
  <si>
    <t>Điểm phản biện 1</t>
  </si>
  <si>
    <t>Điểm phản biện 2</t>
  </si>
  <si>
    <t>DANH SÁCH SINH VIÊN KHÓA 2019-2022 LÀM KHOÁ LUẬN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</si>
</sst>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164" fontId="4" fillId="2" borderId="0" xfId="0" applyNumberFormat="1" applyFont="1" applyFill="1" applyAlignment="1">
      <alignment vertical="center"/>
    </xf>
    <xf numFmtId="0" fontId="1" fillId="2" borderId="0" xfId="0" applyFont="1" applyFill="1"/>
    <xf numFmtId="164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2" fontId="5" fillId="2" borderId="1" xfId="0" quotePrefix="1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topLeftCell="A4" zoomScale="85" zoomScaleNormal="85" workbookViewId="0">
      <selection activeCell="Z10" sqref="Z10"/>
    </sheetView>
  </sheetViews>
  <sheetFormatPr defaultColWidth="9.140625" defaultRowHeight="15.75" x14ac:dyDescent="0.25"/>
  <cols>
    <col min="1" max="1" width="4.85546875" style="3" customWidth="1"/>
    <col min="2" max="2" width="14.7109375" style="3" bestFit="1" customWidth="1"/>
    <col min="3" max="3" width="29.7109375" style="3" customWidth="1"/>
    <col min="4" max="4" width="13.42578125" style="3" bestFit="1" customWidth="1"/>
    <col min="5" max="5" width="7.7109375" style="3" customWidth="1"/>
    <col min="6" max="6" width="10.7109375" style="3" customWidth="1"/>
    <col min="7" max="7" width="7.7109375" style="3" hidden="1" customWidth="1"/>
    <col min="8" max="8" width="29.140625" style="5" hidden="1" customWidth="1"/>
    <col min="9" max="9" width="7.140625" style="6" hidden="1" customWidth="1"/>
    <col min="10" max="11" width="53" style="3" hidden="1" customWidth="1"/>
    <col min="12" max="14" width="15.7109375" style="3" customWidth="1"/>
    <col min="15" max="16384" width="9.140625" style="3"/>
  </cols>
  <sheetData>
    <row r="1" spans="1:15" s="4" customFormat="1" ht="18.75" x14ac:dyDescent="0.3">
      <c r="A1" s="8" t="s">
        <v>0</v>
      </c>
      <c r="B1" s="8"/>
      <c r="C1" s="8"/>
      <c r="D1" s="8"/>
      <c r="E1" s="8"/>
      <c r="F1" s="8"/>
      <c r="G1" s="8"/>
      <c r="H1" s="9"/>
      <c r="I1" s="10"/>
      <c r="J1" s="8"/>
      <c r="K1" s="8"/>
      <c r="L1" s="8"/>
      <c r="M1" s="8"/>
      <c r="N1" s="11"/>
      <c r="O1" s="11"/>
    </row>
    <row r="2" spans="1:15" s="4" customFormat="1" ht="26.25" customHeight="1" x14ac:dyDescent="0.3">
      <c r="A2" s="8" t="s">
        <v>10</v>
      </c>
      <c r="B2" s="8"/>
      <c r="C2" s="8"/>
      <c r="D2" s="8"/>
      <c r="E2" s="8"/>
      <c r="F2" s="8"/>
      <c r="G2" s="8"/>
      <c r="H2" s="8"/>
      <c r="I2" s="12"/>
      <c r="J2" s="8"/>
      <c r="K2" s="8"/>
      <c r="L2" s="8"/>
      <c r="M2" s="8"/>
      <c r="N2" s="11"/>
      <c r="O2" s="11"/>
    </row>
    <row r="3" spans="1:15" s="4" customFormat="1" ht="26.25" customHeight="1" x14ac:dyDescent="0.3">
      <c r="A3" s="8"/>
      <c r="B3" s="8"/>
      <c r="C3" s="8"/>
      <c r="D3" s="8"/>
      <c r="E3" s="8"/>
      <c r="F3" s="8"/>
      <c r="G3" s="8"/>
      <c r="H3" s="8"/>
      <c r="I3" s="12"/>
      <c r="J3" s="8"/>
      <c r="K3" s="8"/>
      <c r="L3" s="8"/>
      <c r="M3" s="8"/>
      <c r="N3" s="11"/>
      <c r="O3" s="11"/>
    </row>
    <row r="4" spans="1:15" s="4" customFormat="1" ht="22.5" customHeight="1" x14ac:dyDescent="0.3">
      <c r="A4" s="38" t="s">
        <v>69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4" customFormat="1" ht="22.5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L6" s="7"/>
      <c r="N6" s="2"/>
      <c r="O6" s="2"/>
    </row>
    <row r="7" spans="1:15" s="1" customFormat="1" ht="73.5" customHeight="1" x14ac:dyDescent="0.2">
      <c r="A7" s="36" t="s">
        <v>5</v>
      </c>
      <c r="B7" s="36" t="s">
        <v>8</v>
      </c>
      <c r="C7" s="36" t="s">
        <v>6</v>
      </c>
      <c r="D7" s="36" t="s">
        <v>2</v>
      </c>
      <c r="E7" s="36" t="s">
        <v>3</v>
      </c>
      <c r="F7" s="36" t="s">
        <v>1</v>
      </c>
      <c r="G7" s="36" t="s">
        <v>12</v>
      </c>
      <c r="H7" s="45" t="s">
        <v>14</v>
      </c>
      <c r="I7" s="45"/>
      <c r="J7" s="32" t="s">
        <v>11</v>
      </c>
      <c r="K7" s="33"/>
      <c r="L7" s="36" t="s">
        <v>20</v>
      </c>
      <c r="M7" s="35" t="s">
        <v>67</v>
      </c>
      <c r="N7" s="35" t="s">
        <v>68</v>
      </c>
      <c r="O7" s="35" t="s">
        <v>21</v>
      </c>
    </row>
    <row r="8" spans="1:15" s="1" customFormat="1" ht="35.1" customHeight="1" x14ac:dyDescent="0.2">
      <c r="A8" s="37"/>
      <c r="B8" s="37"/>
      <c r="C8" s="37"/>
      <c r="D8" s="37"/>
      <c r="E8" s="37"/>
      <c r="F8" s="37"/>
      <c r="G8" s="37"/>
      <c r="H8" s="28" t="s">
        <v>16</v>
      </c>
      <c r="I8" s="14" t="s">
        <v>15</v>
      </c>
      <c r="J8" s="29" t="s">
        <v>18</v>
      </c>
      <c r="K8" s="29" t="s">
        <v>19</v>
      </c>
      <c r="L8" s="37"/>
      <c r="M8" s="35"/>
      <c r="N8" s="35"/>
      <c r="O8" s="35"/>
    </row>
    <row r="9" spans="1:15" s="1" customFormat="1" ht="35.1" customHeight="1" x14ac:dyDescent="0.2">
      <c r="A9" s="39" t="s">
        <v>34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s="1" customFormat="1" ht="60" customHeight="1" x14ac:dyDescent="0.2">
      <c r="A10" s="15">
        <v>1</v>
      </c>
      <c r="B10" s="15" t="s">
        <v>35</v>
      </c>
      <c r="C10" s="16" t="s">
        <v>31</v>
      </c>
      <c r="D10" s="17" t="s">
        <v>36</v>
      </c>
      <c r="E10" s="17" t="s">
        <v>22</v>
      </c>
      <c r="F10" s="17" t="s">
        <v>63</v>
      </c>
      <c r="G10" s="17"/>
      <c r="H10" s="18"/>
      <c r="I10" s="19"/>
      <c r="J10" s="20"/>
      <c r="K10" s="20"/>
      <c r="L10" s="30">
        <v>95</v>
      </c>
      <c r="M10" s="15">
        <v>93</v>
      </c>
      <c r="N10" s="15">
        <v>98</v>
      </c>
      <c r="O10" s="19">
        <f>ROUND((L10+M10+N10)/30,1)</f>
        <v>9.5</v>
      </c>
    </row>
    <row r="11" spans="1:15" s="1" customFormat="1" ht="60" customHeight="1" x14ac:dyDescent="0.2">
      <c r="A11" s="15">
        <v>2</v>
      </c>
      <c r="B11" s="15" t="s">
        <v>37</v>
      </c>
      <c r="C11" s="21" t="s">
        <v>32</v>
      </c>
      <c r="D11" s="17" t="s">
        <v>38</v>
      </c>
      <c r="E11" s="17" t="s">
        <v>22</v>
      </c>
      <c r="F11" s="17" t="s">
        <v>62</v>
      </c>
      <c r="G11" s="17"/>
      <c r="H11" s="18"/>
      <c r="I11" s="19"/>
      <c r="J11" s="22"/>
      <c r="K11" s="22"/>
      <c r="L11" s="30">
        <v>86</v>
      </c>
      <c r="M11" s="15">
        <v>86</v>
      </c>
      <c r="N11" s="15">
        <v>86</v>
      </c>
      <c r="O11" s="19">
        <f t="shared" ref="O11:O12" si="0">ROUND((L11+M11+N11)/30,1)</f>
        <v>8.6</v>
      </c>
    </row>
    <row r="12" spans="1:15" s="1" customFormat="1" ht="60" customHeight="1" x14ac:dyDescent="0.2">
      <c r="A12" s="15">
        <v>3</v>
      </c>
      <c r="B12" s="15" t="s">
        <v>39</v>
      </c>
      <c r="C12" s="21" t="s">
        <v>30</v>
      </c>
      <c r="D12" s="17" t="s">
        <v>40</v>
      </c>
      <c r="E12" s="17" t="s">
        <v>22</v>
      </c>
      <c r="F12" s="17" t="s">
        <v>63</v>
      </c>
      <c r="G12" s="17"/>
      <c r="H12" s="18"/>
      <c r="I12" s="19"/>
      <c r="J12" s="23"/>
      <c r="K12" s="23"/>
      <c r="L12" s="30">
        <v>89</v>
      </c>
      <c r="M12" s="15">
        <v>83</v>
      </c>
      <c r="N12" s="15">
        <v>76</v>
      </c>
      <c r="O12" s="19">
        <f t="shared" si="0"/>
        <v>8.3000000000000007</v>
      </c>
    </row>
    <row r="13" spans="1:15" s="1" customFormat="1" ht="60" customHeight="1" x14ac:dyDescent="0.2">
      <c r="A13" s="15">
        <v>4</v>
      </c>
      <c r="B13" s="15" t="s">
        <v>41</v>
      </c>
      <c r="C13" s="16" t="s">
        <v>33</v>
      </c>
      <c r="D13" s="17" t="s">
        <v>42</v>
      </c>
      <c r="E13" s="17" t="s">
        <v>7</v>
      </c>
      <c r="F13" s="17" t="s">
        <v>61</v>
      </c>
      <c r="G13" s="17"/>
      <c r="H13" s="18"/>
      <c r="I13" s="19"/>
      <c r="J13" s="20"/>
      <c r="K13" s="20"/>
      <c r="L13" s="30">
        <v>98</v>
      </c>
      <c r="M13" s="15">
        <v>90</v>
      </c>
      <c r="N13" s="15">
        <v>95</v>
      </c>
      <c r="O13" s="19">
        <f>ROUND((L13+M13+N13)/30,1)</f>
        <v>9.4</v>
      </c>
    </row>
    <row r="14" spans="1:15" s="1" customFormat="1" ht="60" customHeight="1" x14ac:dyDescent="0.2">
      <c r="A14" s="15">
        <v>5</v>
      </c>
      <c r="B14" s="15" t="s">
        <v>43</v>
      </c>
      <c r="C14" s="21" t="s">
        <v>29</v>
      </c>
      <c r="D14" s="17" t="s">
        <v>44</v>
      </c>
      <c r="E14" s="17" t="s">
        <v>7</v>
      </c>
      <c r="F14" s="17" t="s">
        <v>63</v>
      </c>
      <c r="G14" s="17"/>
      <c r="H14" s="18"/>
      <c r="I14" s="19"/>
      <c r="J14" s="22"/>
      <c r="K14" s="22"/>
      <c r="L14" s="30">
        <v>87</v>
      </c>
      <c r="M14" s="15">
        <v>80</v>
      </c>
      <c r="N14" s="15">
        <v>96</v>
      </c>
      <c r="O14" s="19">
        <f t="shared" ref="O14:O22" si="1">ROUND((L14+M14+N14)/30,1)</f>
        <v>8.8000000000000007</v>
      </c>
    </row>
    <row r="15" spans="1:15" s="1" customFormat="1" ht="35.1" customHeight="1" x14ac:dyDescent="0.2">
      <c r="A15" s="39" t="s">
        <v>45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s="1" customFormat="1" ht="60" customHeight="1" x14ac:dyDescent="0.2">
      <c r="A16" s="15">
        <v>6</v>
      </c>
      <c r="B16" s="15" t="s">
        <v>47</v>
      </c>
      <c r="C16" s="21" t="s">
        <v>27</v>
      </c>
      <c r="D16" s="17" t="s">
        <v>48</v>
      </c>
      <c r="E16" s="17" t="s">
        <v>22</v>
      </c>
      <c r="F16" s="17" t="s">
        <v>64</v>
      </c>
      <c r="G16" s="17"/>
      <c r="H16" s="18"/>
      <c r="I16" s="19"/>
      <c r="J16" s="23"/>
      <c r="K16" s="23"/>
      <c r="L16" s="30">
        <v>92</v>
      </c>
      <c r="M16" s="15">
        <v>89</v>
      </c>
      <c r="N16" s="15">
        <v>95</v>
      </c>
      <c r="O16" s="19">
        <f t="shared" si="1"/>
        <v>9.1999999999999993</v>
      </c>
    </row>
    <row r="17" spans="1:15" s="1" customFormat="1" ht="60" customHeight="1" x14ac:dyDescent="0.2">
      <c r="A17" s="15">
        <v>7</v>
      </c>
      <c r="B17" s="15" t="s">
        <v>49</v>
      </c>
      <c r="C17" s="21" t="s">
        <v>25</v>
      </c>
      <c r="D17" s="17" t="s">
        <v>50</v>
      </c>
      <c r="E17" s="17" t="s">
        <v>22</v>
      </c>
      <c r="F17" s="17" t="s">
        <v>65</v>
      </c>
      <c r="G17" s="17"/>
      <c r="H17" s="18"/>
      <c r="I17" s="19"/>
      <c r="J17" s="22"/>
      <c r="K17" s="22"/>
      <c r="L17" s="30">
        <v>89</v>
      </c>
      <c r="M17" s="15">
        <v>90</v>
      </c>
      <c r="N17" s="15">
        <v>85</v>
      </c>
      <c r="O17" s="19">
        <f t="shared" si="1"/>
        <v>8.8000000000000007</v>
      </c>
    </row>
    <row r="18" spans="1:15" s="1" customFormat="1" ht="60" customHeight="1" x14ac:dyDescent="0.2">
      <c r="A18" s="15">
        <v>8</v>
      </c>
      <c r="B18" s="15" t="s">
        <v>51</v>
      </c>
      <c r="C18" s="21" t="s">
        <v>24</v>
      </c>
      <c r="D18" s="17" t="s">
        <v>52</v>
      </c>
      <c r="E18" s="17" t="s">
        <v>7</v>
      </c>
      <c r="F18" s="17" t="s">
        <v>65</v>
      </c>
      <c r="G18" s="17"/>
      <c r="H18" s="18"/>
      <c r="I18" s="19"/>
      <c r="J18" s="23"/>
      <c r="K18" s="23"/>
      <c r="L18" s="30">
        <v>91</v>
      </c>
      <c r="M18" s="15">
        <v>90</v>
      </c>
      <c r="N18" s="15">
        <v>82</v>
      </c>
      <c r="O18" s="19">
        <f t="shared" si="1"/>
        <v>8.8000000000000007</v>
      </c>
    </row>
    <row r="19" spans="1:15" s="1" customFormat="1" ht="60" customHeight="1" x14ac:dyDescent="0.2">
      <c r="A19" s="15">
        <v>9</v>
      </c>
      <c r="B19" s="15" t="s">
        <v>53</v>
      </c>
      <c r="C19" s="16" t="s">
        <v>23</v>
      </c>
      <c r="D19" s="17" t="s">
        <v>54</v>
      </c>
      <c r="E19" s="17" t="s">
        <v>22</v>
      </c>
      <c r="F19" s="17" t="s">
        <v>65</v>
      </c>
      <c r="G19" s="17"/>
      <c r="H19" s="18"/>
      <c r="I19" s="19"/>
      <c r="J19" s="20"/>
      <c r="K19" s="20"/>
      <c r="L19" s="30">
        <v>94</v>
      </c>
      <c r="M19" s="15">
        <v>82</v>
      </c>
      <c r="N19" s="15">
        <v>95</v>
      </c>
      <c r="O19" s="19">
        <f>ROUND((L19+M19+N19)/30,1)</f>
        <v>9</v>
      </c>
    </row>
    <row r="20" spans="1:15" s="1" customFormat="1" ht="60" customHeight="1" x14ac:dyDescent="0.2">
      <c r="A20" s="15">
        <v>10</v>
      </c>
      <c r="B20" s="15" t="s">
        <v>55</v>
      </c>
      <c r="C20" s="21" t="s">
        <v>28</v>
      </c>
      <c r="D20" s="17" t="s">
        <v>56</v>
      </c>
      <c r="E20" s="17" t="s">
        <v>22</v>
      </c>
      <c r="F20" s="17" t="s">
        <v>64</v>
      </c>
      <c r="G20" s="17"/>
      <c r="H20" s="18"/>
      <c r="I20" s="19"/>
      <c r="J20" s="22"/>
      <c r="K20" s="22"/>
      <c r="L20" s="30">
        <v>97</v>
      </c>
      <c r="M20" s="15">
        <v>91</v>
      </c>
      <c r="N20" s="15">
        <v>94</v>
      </c>
      <c r="O20" s="19">
        <f t="shared" ref="O20:O21" si="2">ROUND((L20+M20+N20)/30,1)</f>
        <v>9.4</v>
      </c>
    </row>
    <row r="21" spans="1:15" s="1" customFormat="1" ht="60" customHeight="1" x14ac:dyDescent="0.2">
      <c r="A21" s="15">
        <v>11</v>
      </c>
      <c r="B21" s="15" t="s">
        <v>57</v>
      </c>
      <c r="C21" s="21" t="s">
        <v>58</v>
      </c>
      <c r="D21" s="17" t="s">
        <v>38</v>
      </c>
      <c r="E21" s="17" t="s">
        <v>22</v>
      </c>
      <c r="F21" s="17" t="s">
        <v>65</v>
      </c>
      <c r="G21" s="17"/>
      <c r="H21" s="18"/>
      <c r="I21" s="19"/>
      <c r="J21" s="23"/>
      <c r="K21" s="23"/>
      <c r="L21" s="30">
        <v>86</v>
      </c>
      <c r="M21" s="15">
        <v>91</v>
      </c>
      <c r="N21" s="15">
        <v>90</v>
      </c>
      <c r="O21" s="19">
        <f t="shared" si="2"/>
        <v>8.9</v>
      </c>
    </row>
    <row r="22" spans="1:15" s="1" customFormat="1" ht="60" customHeight="1" x14ac:dyDescent="0.2">
      <c r="A22" s="15">
        <v>12</v>
      </c>
      <c r="B22" s="15" t="s">
        <v>59</v>
      </c>
      <c r="C22" s="21" t="s">
        <v>26</v>
      </c>
      <c r="D22" s="17" t="s">
        <v>60</v>
      </c>
      <c r="E22" s="17" t="s">
        <v>7</v>
      </c>
      <c r="F22" s="17" t="s">
        <v>65</v>
      </c>
      <c r="G22" s="17"/>
      <c r="H22" s="18"/>
      <c r="I22" s="19"/>
      <c r="J22" s="22"/>
      <c r="K22" s="22"/>
      <c r="L22" s="30">
        <v>93</v>
      </c>
      <c r="M22" s="15">
        <v>80</v>
      </c>
      <c r="N22" s="15">
        <v>98</v>
      </c>
      <c r="O22" s="19">
        <f t="shared" si="1"/>
        <v>9</v>
      </c>
    </row>
    <row r="23" spans="1:15" ht="26.25" customHeight="1" x14ac:dyDescent="0.25">
      <c r="A23" s="43" t="s">
        <v>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26.2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"/>
      <c r="O24" s="2"/>
    </row>
    <row r="25" spans="1:15" ht="18.75" customHeight="1" x14ac:dyDescent="0.3">
      <c r="A25" s="4"/>
      <c r="B25" s="4"/>
      <c r="C25" s="4"/>
      <c r="D25" s="4"/>
      <c r="E25" s="4"/>
      <c r="F25" s="42" t="s">
        <v>66</v>
      </c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8.75" x14ac:dyDescent="0.3">
      <c r="A26" s="4"/>
      <c r="B26" s="34" t="s">
        <v>4</v>
      </c>
      <c r="C26" s="34"/>
      <c r="D26" s="4"/>
      <c r="E26" s="4"/>
      <c r="F26" s="34" t="s">
        <v>13</v>
      </c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75" x14ac:dyDescent="0.3">
      <c r="A27" s="4"/>
      <c r="B27" s="4"/>
      <c r="C27" s="4"/>
      <c r="D27" s="4"/>
      <c r="E27" s="4"/>
      <c r="F27" s="4"/>
      <c r="G27" s="4"/>
      <c r="H27" s="25"/>
      <c r="I27" s="26"/>
      <c r="J27" s="4"/>
      <c r="K27" s="4"/>
      <c r="L27" s="4"/>
      <c r="M27" s="4"/>
      <c r="N27" s="2"/>
      <c r="O27" s="2"/>
    </row>
    <row r="28" spans="1:15" ht="18.75" x14ac:dyDescent="0.3">
      <c r="A28" s="4"/>
      <c r="B28" s="4"/>
      <c r="C28" s="4"/>
      <c r="D28" s="4"/>
      <c r="E28" s="4"/>
      <c r="F28" s="4"/>
      <c r="G28" s="4"/>
      <c r="H28" s="25"/>
      <c r="I28" s="26"/>
      <c r="J28" s="4"/>
      <c r="K28" s="4"/>
      <c r="L28" s="4"/>
      <c r="M28" s="4"/>
      <c r="N28" s="2"/>
      <c r="O28" s="2"/>
    </row>
    <row r="29" spans="1:15" ht="18.75" x14ac:dyDescent="0.3">
      <c r="A29" s="4"/>
      <c r="B29" s="4"/>
      <c r="C29" s="4"/>
      <c r="D29" s="4"/>
      <c r="E29" s="4"/>
      <c r="F29" s="4"/>
      <c r="G29" s="4"/>
      <c r="H29" s="25"/>
      <c r="I29" s="26"/>
      <c r="J29" s="4"/>
      <c r="K29" s="4"/>
      <c r="L29" s="4"/>
      <c r="M29" s="4"/>
      <c r="N29" s="2"/>
      <c r="O29" s="2"/>
    </row>
    <row r="30" spans="1:15" ht="18.75" x14ac:dyDescent="0.3">
      <c r="A30" s="4"/>
      <c r="B30" s="4"/>
      <c r="C30" s="4"/>
      <c r="D30" s="4"/>
      <c r="E30" s="4"/>
      <c r="F30" s="4"/>
      <c r="G30" s="4"/>
      <c r="H30" s="25"/>
      <c r="I30" s="26"/>
      <c r="J30" s="25"/>
      <c r="K30" s="25"/>
      <c r="L30" s="25"/>
      <c r="M30" s="4"/>
      <c r="N30" s="2"/>
      <c r="O30" s="2"/>
    </row>
    <row r="31" spans="1:15" s="13" customFormat="1" ht="18.75" x14ac:dyDescent="0.3">
      <c r="A31" s="27"/>
      <c r="B31" s="34" t="s">
        <v>9</v>
      </c>
      <c r="C31" s="34"/>
      <c r="D31" s="27"/>
      <c r="E31" s="27"/>
      <c r="F31" s="34" t="s">
        <v>17</v>
      </c>
      <c r="G31" s="34"/>
      <c r="H31" s="34"/>
      <c r="I31" s="34"/>
      <c r="J31" s="34"/>
      <c r="K31" s="34"/>
      <c r="L31" s="34"/>
      <c r="M31" s="34"/>
      <c r="N31" s="34"/>
      <c r="O31" s="34"/>
    </row>
  </sheetData>
  <mergeCells count="22">
    <mergeCell ref="A4:O4"/>
    <mergeCell ref="A9:O9"/>
    <mergeCell ref="A15:O15"/>
    <mergeCell ref="F26:O26"/>
    <mergeCell ref="F31:O31"/>
    <mergeCell ref="O7:O8"/>
    <mergeCell ref="F25:O25"/>
    <mergeCell ref="A23:O23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B31:C31"/>
    <mergeCell ref="N7:N8"/>
    <mergeCell ref="L7:L8"/>
    <mergeCell ref="M7:M8"/>
    <mergeCell ref="B26:C26"/>
  </mergeCells>
  <phoneticPr fontId="8" type="noConversion"/>
  <printOptions horizontalCentered="1"/>
  <pageMargins left="0.5" right="0.5" top="1" bottom="1" header="0" footer="0"/>
  <pageSetup paperSize="12" scale="86" fitToHeight="0" orientation="portrait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Chấm</vt:lpstr>
      <vt:lpstr>Chấm!Print_Area</vt:lpstr>
      <vt:lpstr>Chấm!Print_Titles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ADMIN</cp:lastModifiedBy>
  <cp:lastPrinted>2023-05-24T01:23:48Z</cp:lastPrinted>
  <dcterms:created xsi:type="dcterms:W3CDTF">2011-03-04T06:26:28Z</dcterms:created>
  <dcterms:modified xsi:type="dcterms:W3CDTF">2023-05-24T02:36:55Z</dcterms:modified>
</cp:coreProperties>
</file>